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vinhanda/Desktop/Data Class/Assignment 1/"/>
    </mc:Choice>
  </mc:AlternateContent>
  <xr:revisionPtr revIDLastSave="0" documentId="13_ncr:1_{18C845B3-FA01-834E-A358-F5C38E6153E4}" xr6:coauthVersionLast="45" xr6:coauthVersionMax="45" xr10:uidLastSave="{00000000-0000-0000-0000-000000000000}"/>
  <bookViews>
    <workbookView xWindow="33600" yWindow="-4180" windowWidth="38400" windowHeight="21600" activeTab="5" xr2:uid="{00000000-000D-0000-FFFF-FFFF00000000}"/>
  </bookViews>
  <sheets>
    <sheet name="Outcomes Based on Launch Date" sheetId="2" r:id="rId1"/>
    <sheet name="Outcomes Based on Parent Compan" sheetId="3" r:id="rId2"/>
    <sheet name="Theatre outcomes Launch Date" sheetId="6" r:id="rId3"/>
    <sheet name="Kickstarter Data" sheetId="1" r:id="rId4"/>
    <sheet name="Subcategory Statistics" sheetId="5" r:id="rId5"/>
    <sheet name="Outcomes Based on Goals" sheetId="7" r:id="rId6"/>
  </sheets>
  <definedNames>
    <definedName name="_xlnm._FilterDatabase" localSheetId="3" hidden="1">'Kickstarter Data'!$A$1:$T$4115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91029"/>
  <pivotCaches>
    <pivotCache cacheId="10" r:id="rId7"/>
    <pivotCache cacheId="21" r:id="rId8"/>
    <pivotCache cacheId="2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7" l="1"/>
  <c r="H12" i="7"/>
  <c r="H11" i="7"/>
  <c r="H10" i="7"/>
  <c r="H9" i="7"/>
  <c r="H8" i="7"/>
  <c r="H7" i="7"/>
  <c r="H6" i="7"/>
  <c r="H5" i="7"/>
  <c r="H4" i="7"/>
  <c r="H3" i="7"/>
  <c r="H2" i="7"/>
  <c r="G13" i="7"/>
  <c r="G12" i="7"/>
  <c r="G11" i="7"/>
  <c r="G10" i="7"/>
  <c r="G9" i="7"/>
  <c r="G8" i="7"/>
  <c r="G7" i="7"/>
  <c r="G6" i="7"/>
  <c r="G5" i="7"/>
  <c r="G4" i="7"/>
  <c r="G3" i="7"/>
  <c r="G2" i="7"/>
  <c r="F13" i="7"/>
  <c r="F12" i="7"/>
  <c r="F11" i="7"/>
  <c r="F10" i="7"/>
  <c r="F9" i="7"/>
  <c r="F8" i="7"/>
  <c r="F7" i="7"/>
  <c r="F6" i="7"/>
  <c r="F5" i="7"/>
  <c r="F4" i="7"/>
  <c r="F3" i="7"/>
  <c r="F2" i="7"/>
  <c r="B2" i="7"/>
  <c r="D13" i="7"/>
  <c r="D12" i="7"/>
  <c r="D11" i="7"/>
  <c r="D10" i="7"/>
  <c r="D9" i="7"/>
  <c r="D8" i="7"/>
  <c r="D7" i="7"/>
  <c r="D6" i="7"/>
  <c r="D5" i="7"/>
  <c r="D2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E13" i="7" s="1"/>
  <c r="B12" i="7"/>
  <c r="E12" i="7" s="1"/>
  <c r="B11" i="7"/>
  <c r="E11" i="7" s="1"/>
  <c r="B10" i="7"/>
  <c r="E10" i="7" s="1"/>
  <c r="B9" i="7"/>
  <c r="E9" i="7" s="1"/>
  <c r="B8" i="7"/>
  <c r="E8" i="7" s="1"/>
  <c r="B7" i="7"/>
  <c r="E7" i="7" s="1"/>
  <c r="B6" i="7"/>
  <c r="E6" i="7" s="1"/>
  <c r="B5" i="7"/>
  <c r="E5" i="7" s="1"/>
  <c r="B4" i="7"/>
  <c r="E4" i="7" s="1"/>
  <c r="B3" i="7"/>
  <c r="E3" i="7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T3" i="1" s="1"/>
  <c r="P4" i="1"/>
  <c r="T4" i="1" s="1"/>
  <c r="P5" i="1"/>
  <c r="T5" i="1" s="1"/>
  <c r="P6" i="1"/>
  <c r="T6" i="1" s="1"/>
  <c r="P7" i="1"/>
  <c r="T7" i="1" s="1"/>
  <c r="P8" i="1"/>
  <c r="T8" i="1" s="1"/>
  <c r="P9" i="1"/>
  <c r="T9" i="1" s="1"/>
  <c r="P10" i="1"/>
  <c r="T10" i="1" s="1"/>
  <c r="P11" i="1"/>
  <c r="T11" i="1" s="1"/>
  <c r="P12" i="1"/>
  <c r="T12" i="1" s="1"/>
  <c r="P13" i="1"/>
  <c r="T13" i="1" s="1"/>
  <c r="P14" i="1"/>
  <c r="T14" i="1" s="1"/>
  <c r="P15" i="1"/>
  <c r="T15" i="1" s="1"/>
  <c r="P16" i="1"/>
  <c r="T16" i="1" s="1"/>
  <c r="P17" i="1"/>
  <c r="T17" i="1" s="1"/>
  <c r="P18" i="1"/>
  <c r="T18" i="1" s="1"/>
  <c r="P19" i="1"/>
  <c r="T19" i="1" s="1"/>
  <c r="P20" i="1"/>
  <c r="T20" i="1" s="1"/>
  <c r="P21" i="1"/>
  <c r="T21" i="1" s="1"/>
  <c r="P22" i="1"/>
  <c r="T22" i="1" s="1"/>
  <c r="P23" i="1"/>
  <c r="T23" i="1" s="1"/>
  <c r="P24" i="1"/>
  <c r="T24" i="1" s="1"/>
  <c r="P25" i="1"/>
  <c r="T25" i="1" s="1"/>
  <c r="P26" i="1"/>
  <c r="T26" i="1" s="1"/>
  <c r="P27" i="1"/>
  <c r="T27" i="1" s="1"/>
  <c r="P28" i="1"/>
  <c r="T28" i="1" s="1"/>
  <c r="P29" i="1"/>
  <c r="T29" i="1" s="1"/>
  <c r="P30" i="1"/>
  <c r="T30" i="1" s="1"/>
  <c r="P31" i="1"/>
  <c r="T31" i="1" s="1"/>
  <c r="P32" i="1"/>
  <c r="T32" i="1" s="1"/>
  <c r="P33" i="1"/>
  <c r="T33" i="1" s="1"/>
  <c r="P34" i="1"/>
  <c r="T34" i="1" s="1"/>
  <c r="P35" i="1"/>
  <c r="T35" i="1" s="1"/>
  <c r="P36" i="1"/>
  <c r="T36" i="1" s="1"/>
  <c r="P37" i="1"/>
  <c r="T37" i="1" s="1"/>
  <c r="P38" i="1"/>
  <c r="T38" i="1" s="1"/>
  <c r="P39" i="1"/>
  <c r="T39" i="1" s="1"/>
  <c r="P40" i="1"/>
  <c r="T40" i="1" s="1"/>
  <c r="P41" i="1"/>
  <c r="T41" i="1" s="1"/>
  <c r="P42" i="1"/>
  <c r="T42" i="1" s="1"/>
  <c r="P43" i="1"/>
  <c r="T43" i="1" s="1"/>
  <c r="P44" i="1"/>
  <c r="T44" i="1" s="1"/>
  <c r="P45" i="1"/>
  <c r="T45" i="1" s="1"/>
  <c r="P46" i="1"/>
  <c r="T46" i="1" s="1"/>
  <c r="P47" i="1"/>
  <c r="T47" i="1" s="1"/>
  <c r="P48" i="1"/>
  <c r="T48" i="1" s="1"/>
  <c r="P49" i="1"/>
  <c r="T49" i="1" s="1"/>
  <c r="P50" i="1"/>
  <c r="T50" i="1" s="1"/>
  <c r="P51" i="1"/>
  <c r="T51" i="1" s="1"/>
  <c r="P52" i="1"/>
  <c r="T52" i="1" s="1"/>
  <c r="P53" i="1"/>
  <c r="T53" i="1" s="1"/>
  <c r="P54" i="1"/>
  <c r="T54" i="1" s="1"/>
  <c r="P55" i="1"/>
  <c r="T55" i="1" s="1"/>
  <c r="P56" i="1"/>
  <c r="T56" i="1" s="1"/>
  <c r="P57" i="1"/>
  <c r="T57" i="1" s="1"/>
  <c r="P58" i="1"/>
  <c r="T58" i="1" s="1"/>
  <c r="P59" i="1"/>
  <c r="T59" i="1" s="1"/>
  <c r="P60" i="1"/>
  <c r="T60" i="1" s="1"/>
  <c r="P61" i="1"/>
  <c r="T61" i="1" s="1"/>
  <c r="P62" i="1"/>
  <c r="T62" i="1" s="1"/>
  <c r="P63" i="1"/>
  <c r="T63" i="1" s="1"/>
  <c r="P64" i="1"/>
  <c r="T64" i="1" s="1"/>
  <c r="P65" i="1"/>
  <c r="T65" i="1" s="1"/>
  <c r="P66" i="1"/>
  <c r="T66" i="1" s="1"/>
  <c r="P67" i="1"/>
  <c r="T67" i="1" s="1"/>
  <c r="P68" i="1"/>
  <c r="T68" i="1" s="1"/>
  <c r="P69" i="1"/>
  <c r="T69" i="1" s="1"/>
  <c r="P70" i="1"/>
  <c r="T70" i="1" s="1"/>
  <c r="P71" i="1"/>
  <c r="T71" i="1" s="1"/>
  <c r="P72" i="1"/>
  <c r="T72" i="1" s="1"/>
  <c r="P73" i="1"/>
  <c r="T73" i="1" s="1"/>
  <c r="P74" i="1"/>
  <c r="T74" i="1" s="1"/>
  <c r="P75" i="1"/>
  <c r="T75" i="1" s="1"/>
  <c r="P76" i="1"/>
  <c r="T76" i="1" s="1"/>
  <c r="P77" i="1"/>
  <c r="T77" i="1" s="1"/>
  <c r="P78" i="1"/>
  <c r="T78" i="1" s="1"/>
  <c r="P79" i="1"/>
  <c r="T79" i="1" s="1"/>
  <c r="P80" i="1"/>
  <c r="T80" i="1" s="1"/>
  <c r="P81" i="1"/>
  <c r="T81" i="1" s="1"/>
  <c r="P82" i="1"/>
  <c r="T82" i="1" s="1"/>
  <c r="P83" i="1"/>
  <c r="T83" i="1" s="1"/>
  <c r="P84" i="1"/>
  <c r="T84" i="1" s="1"/>
  <c r="P85" i="1"/>
  <c r="T85" i="1" s="1"/>
  <c r="P86" i="1"/>
  <c r="T86" i="1" s="1"/>
  <c r="P87" i="1"/>
  <c r="T87" i="1" s="1"/>
  <c r="P88" i="1"/>
  <c r="T88" i="1" s="1"/>
  <c r="P89" i="1"/>
  <c r="T89" i="1" s="1"/>
  <c r="P90" i="1"/>
  <c r="T90" i="1" s="1"/>
  <c r="P91" i="1"/>
  <c r="T91" i="1" s="1"/>
  <c r="P92" i="1"/>
  <c r="T92" i="1" s="1"/>
  <c r="P93" i="1"/>
  <c r="T93" i="1" s="1"/>
  <c r="P94" i="1"/>
  <c r="T94" i="1" s="1"/>
  <c r="P95" i="1"/>
  <c r="T95" i="1" s="1"/>
  <c r="P96" i="1"/>
  <c r="T96" i="1" s="1"/>
  <c r="P97" i="1"/>
  <c r="T97" i="1" s="1"/>
  <c r="P98" i="1"/>
  <c r="T98" i="1" s="1"/>
  <c r="P99" i="1"/>
  <c r="T99" i="1" s="1"/>
  <c r="P100" i="1"/>
  <c r="T100" i="1" s="1"/>
  <c r="P101" i="1"/>
  <c r="T101" i="1" s="1"/>
  <c r="P102" i="1"/>
  <c r="T102" i="1" s="1"/>
  <c r="P103" i="1"/>
  <c r="T103" i="1" s="1"/>
  <c r="P104" i="1"/>
  <c r="T104" i="1" s="1"/>
  <c r="P105" i="1"/>
  <c r="T105" i="1" s="1"/>
  <c r="P106" i="1"/>
  <c r="T106" i="1" s="1"/>
  <c r="P107" i="1"/>
  <c r="T107" i="1" s="1"/>
  <c r="P108" i="1"/>
  <c r="T108" i="1" s="1"/>
  <c r="P109" i="1"/>
  <c r="T109" i="1" s="1"/>
  <c r="P110" i="1"/>
  <c r="T110" i="1" s="1"/>
  <c r="P111" i="1"/>
  <c r="T111" i="1" s="1"/>
  <c r="P112" i="1"/>
  <c r="T112" i="1" s="1"/>
  <c r="P113" i="1"/>
  <c r="T113" i="1" s="1"/>
  <c r="P114" i="1"/>
  <c r="T114" i="1" s="1"/>
  <c r="P115" i="1"/>
  <c r="T115" i="1" s="1"/>
  <c r="P116" i="1"/>
  <c r="T116" i="1" s="1"/>
  <c r="P117" i="1"/>
  <c r="T117" i="1" s="1"/>
  <c r="P118" i="1"/>
  <c r="T118" i="1" s="1"/>
  <c r="P119" i="1"/>
  <c r="T119" i="1" s="1"/>
  <c r="P120" i="1"/>
  <c r="T120" i="1" s="1"/>
  <c r="P121" i="1"/>
  <c r="T121" i="1" s="1"/>
  <c r="P122" i="1"/>
  <c r="T122" i="1" s="1"/>
  <c r="P123" i="1"/>
  <c r="T123" i="1" s="1"/>
  <c r="P124" i="1"/>
  <c r="T124" i="1" s="1"/>
  <c r="P125" i="1"/>
  <c r="T125" i="1" s="1"/>
  <c r="P126" i="1"/>
  <c r="T126" i="1" s="1"/>
  <c r="P127" i="1"/>
  <c r="T127" i="1" s="1"/>
  <c r="P128" i="1"/>
  <c r="T128" i="1" s="1"/>
  <c r="P129" i="1"/>
  <c r="T129" i="1" s="1"/>
  <c r="P130" i="1"/>
  <c r="T130" i="1" s="1"/>
  <c r="P131" i="1"/>
  <c r="T131" i="1" s="1"/>
  <c r="P132" i="1"/>
  <c r="T132" i="1" s="1"/>
  <c r="P133" i="1"/>
  <c r="T133" i="1" s="1"/>
  <c r="P134" i="1"/>
  <c r="T134" i="1" s="1"/>
  <c r="P135" i="1"/>
  <c r="T135" i="1" s="1"/>
  <c r="P136" i="1"/>
  <c r="T136" i="1" s="1"/>
  <c r="P137" i="1"/>
  <c r="T137" i="1" s="1"/>
  <c r="P138" i="1"/>
  <c r="T138" i="1" s="1"/>
  <c r="P139" i="1"/>
  <c r="T139" i="1" s="1"/>
  <c r="P140" i="1"/>
  <c r="T140" i="1" s="1"/>
  <c r="P141" i="1"/>
  <c r="T141" i="1" s="1"/>
  <c r="P142" i="1"/>
  <c r="T142" i="1" s="1"/>
  <c r="P143" i="1"/>
  <c r="T143" i="1" s="1"/>
  <c r="P144" i="1"/>
  <c r="T144" i="1" s="1"/>
  <c r="P145" i="1"/>
  <c r="T145" i="1" s="1"/>
  <c r="P146" i="1"/>
  <c r="T146" i="1" s="1"/>
  <c r="P147" i="1"/>
  <c r="T147" i="1" s="1"/>
  <c r="P148" i="1"/>
  <c r="T148" i="1" s="1"/>
  <c r="P149" i="1"/>
  <c r="T149" i="1" s="1"/>
  <c r="P150" i="1"/>
  <c r="T150" i="1" s="1"/>
  <c r="P151" i="1"/>
  <c r="T151" i="1" s="1"/>
  <c r="P152" i="1"/>
  <c r="T152" i="1" s="1"/>
  <c r="P153" i="1"/>
  <c r="T153" i="1" s="1"/>
  <c r="P154" i="1"/>
  <c r="T154" i="1" s="1"/>
  <c r="P155" i="1"/>
  <c r="T155" i="1" s="1"/>
  <c r="P156" i="1"/>
  <c r="T156" i="1" s="1"/>
  <c r="P157" i="1"/>
  <c r="T157" i="1" s="1"/>
  <c r="P158" i="1"/>
  <c r="T158" i="1" s="1"/>
  <c r="P159" i="1"/>
  <c r="T159" i="1" s="1"/>
  <c r="P160" i="1"/>
  <c r="T160" i="1" s="1"/>
  <c r="P161" i="1"/>
  <c r="T161" i="1" s="1"/>
  <c r="P162" i="1"/>
  <c r="T162" i="1" s="1"/>
  <c r="P163" i="1"/>
  <c r="T163" i="1" s="1"/>
  <c r="P164" i="1"/>
  <c r="T164" i="1" s="1"/>
  <c r="P165" i="1"/>
  <c r="T165" i="1" s="1"/>
  <c r="P166" i="1"/>
  <c r="T166" i="1" s="1"/>
  <c r="P167" i="1"/>
  <c r="T167" i="1" s="1"/>
  <c r="P168" i="1"/>
  <c r="T168" i="1" s="1"/>
  <c r="P169" i="1"/>
  <c r="T169" i="1" s="1"/>
  <c r="P170" i="1"/>
  <c r="T170" i="1" s="1"/>
  <c r="P171" i="1"/>
  <c r="T171" i="1" s="1"/>
  <c r="P172" i="1"/>
  <c r="T172" i="1" s="1"/>
  <c r="P173" i="1"/>
  <c r="T173" i="1" s="1"/>
  <c r="P174" i="1"/>
  <c r="T174" i="1" s="1"/>
  <c r="P175" i="1"/>
  <c r="T175" i="1" s="1"/>
  <c r="P176" i="1"/>
  <c r="T176" i="1" s="1"/>
  <c r="P177" i="1"/>
  <c r="T177" i="1" s="1"/>
  <c r="P178" i="1"/>
  <c r="T178" i="1" s="1"/>
  <c r="P179" i="1"/>
  <c r="T179" i="1" s="1"/>
  <c r="P180" i="1"/>
  <c r="T180" i="1" s="1"/>
  <c r="P181" i="1"/>
  <c r="T181" i="1" s="1"/>
  <c r="P182" i="1"/>
  <c r="T182" i="1" s="1"/>
  <c r="P183" i="1"/>
  <c r="T183" i="1" s="1"/>
  <c r="P184" i="1"/>
  <c r="T184" i="1" s="1"/>
  <c r="P185" i="1"/>
  <c r="T185" i="1" s="1"/>
  <c r="P186" i="1"/>
  <c r="T186" i="1" s="1"/>
  <c r="P187" i="1"/>
  <c r="T187" i="1" s="1"/>
  <c r="P188" i="1"/>
  <c r="T188" i="1" s="1"/>
  <c r="P189" i="1"/>
  <c r="T189" i="1" s="1"/>
  <c r="P190" i="1"/>
  <c r="T190" i="1" s="1"/>
  <c r="P191" i="1"/>
  <c r="T191" i="1" s="1"/>
  <c r="P192" i="1"/>
  <c r="T192" i="1" s="1"/>
  <c r="P193" i="1"/>
  <c r="T193" i="1" s="1"/>
  <c r="P194" i="1"/>
  <c r="T194" i="1" s="1"/>
  <c r="P195" i="1"/>
  <c r="T195" i="1" s="1"/>
  <c r="P196" i="1"/>
  <c r="T196" i="1" s="1"/>
  <c r="P197" i="1"/>
  <c r="T197" i="1" s="1"/>
  <c r="P198" i="1"/>
  <c r="T198" i="1" s="1"/>
  <c r="P199" i="1"/>
  <c r="T199" i="1" s="1"/>
  <c r="P200" i="1"/>
  <c r="T200" i="1" s="1"/>
  <c r="P201" i="1"/>
  <c r="T201" i="1" s="1"/>
  <c r="P202" i="1"/>
  <c r="T202" i="1" s="1"/>
  <c r="P203" i="1"/>
  <c r="T203" i="1" s="1"/>
  <c r="P204" i="1"/>
  <c r="T204" i="1" s="1"/>
  <c r="P205" i="1"/>
  <c r="T205" i="1" s="1"/>
  <c r="P206" i="1"/>
  <c r="T206" i="1" s="1"/>
  <c r="P207" i="1"/>
  <c r="T207" i="1" s="1"/>
  <c r="P208" i="1"/>
  <c r="T208" i="1" s="1"/>
  <c r="P209" i="1"/>
  <c r="T209" i="1" s="1"/>
  <c r="P210" i="1"/>
  <c r="T210" i="1" s="1"/>
  <c r="P211" i="1"/>
  <c r="T211" i="1" s="1"/>
  <c r="P212" i="1"/>
  <c r="T212" i="1" s="1"/>
  <c r="P213" i="1"/>
  <c r="T213" i="1" s="1"/>
  <c r="P214" i="1"/>
  <c r="T214" i="1" s="1"/>
  <c r="P215" i="1"/>
  <c r="T215" i="1" s="1"/>
  <c r="P216" i="1"/>
  <c r="T216" i="1" s="1"/>
  <c r="P217" i="1"/>
  <c r="T217" i="1" s="1"/>
  <c r="P218" i="1"/>
  <c r="T218" i="1" s="1"/>
  <c r="P219" i="1"/>
  <c r="T219" i="1" s="1"/>
  <c r="P220" i="1"/>
  <c r="T220" i="1" s="1"/>
  <c r="P221" i="1"/>
  <c r="T221" i="1" s="1"/>
  <c r="P222" i="1"/>
  <c r="T222" i="1" s="1"/>
  <c r="P223" i="1"/>
  <c r="T223" i="1" s="1"/>
  <c r="P224" i="1"/>
  <c r="T224" i="1" s="1"/>
  <c r="P225" i="1"/>
  <c r="T225" i="1" s="1"/>
  <c r="P226" i="1"/>
  <c r="T226" i="1" s="1"/>
  <c r="P227" i="1"/>
  <c r="T227" i="1" s="1"/>
  <c r="P228" i="1"/>
  <c r="T228" i="1" s="1"/>
  <c r="P229" i="1"/>
  <c r="T229" i="1" s="1"/>
  <c r="P230" i="1"/>
  <c r="T230" i="1" s="1"/>
  <c r="P231" i="1"/>
  <c r="T231" i="1" s="1"/>
  <c r="P232" i="1"/>
  <c r="T232" i="1" s="1"/>
  <c r="P233" i="1"/>
  <c r="T233" i="1" s="1"/>
  <c r="P234" i="1"/>
  <c r="T234" i="1" s="1"/>
  <c r="P235" i="1"/>
  <c r="T235" i="1" s="1"/>
  <c r="P236" i="1"/>
  <c r="T236" i="1" s="1"/>
  <c r="P237" i="1"/>
  <c r="T237" i="1" s="1"/>
  <c r="P238" i="1"/>
  <c r="T238" i="1" s="1"/>
  <c r="P239" i="1"/>
  <c r="T239" i="1" s="1"/>
  <c r="P240" i="1"/>
  <c r="T240" i="1" s="1"/>
  <c r="P241" i="1"/>
  <c r="T241" i="1" s="1"/>
  <c r="P242" i="1"/>
  <c r="T242" i="1" s="1"/>
  <c r="P243" i="1"/>
  <c r="T243" i="1" s="1"/>
  <c r="P244" i="1"/>
  <c r="T244" i="1" s="1"/>
  <c r="P245" i="1"/>
  <c r="T245" i="1" s="1"/>
  <c r="P246" i="1"/>
  <c r="T246" i="1" s="1"/>
  <c r="P247" i="1"/>
  <c r="T247" i="1" s="1"/>
  <c r="P248" i="1"/>
  <c r="T248" i="1" s="1"/>
  <c r="P249" i="1"/>
  <c r="T249" i="1" s="1"/>
  <c r="P250" i="1"/>
  <c r="T250" i="1" s="1"/>
  <c r="P251" i="1"/>
  <c r="T251" i="1" s="1"/>
  <c r="P252" i="1"/>
  <c r="T252" i="1" s="1"/>
  <c r="P253" i="1"/>
  <c r="T253" i="1" s="1"/>
  <c r="P254" i="1"/>
  <c r="T254" i="1" s="1"/>
  <c r="P255" i="1"/>
  <c r="T255" i="1" s="1"/>
  <c r="P256" i="1"/>
  <c r="T256" i="1" s="1"/>
  <c r="P257" i="1"/>
  <c r="T257" i="1" s="1"/>
  <c r="P258" i="1"/>
  <c r="T258" i="1" s="1"/>
  <c r="P259" i="1"/>
  <c r="T259" i="1" s="1"/>
  <c r="P260" i="1"/>
  <c r="T260" i="1" s="1"/>
  <c r="P261" i="1"/>
  <c r="T261" i="1" s="1"/>
  <c r="P262" i="1"/>
  <c r="T262" i="1" s="1"/>
  <c r="P263" i="1"/>
  <c r="T263" i="1" s="1"/>
  <c r="P264" i="1"/>
  <c r="T264" i="1" s="1"/>
  <c r="P265" i="1"/>
  <c r="T265" i="1" s="1"/>
  <c r="P266" i="1"/>
  <c r="T266" i="1" s="1"/>
  <c r="P267" i="1"/>
  <c r="T267" i="1" s="1"/>
  <c r="P268" i="1"/>
  <c r="T268" i="1" s="1"/>
  <c r="P269" i="1"/>
  <c r="T269" i="1" s="1"/>
  <c r="P270" i="1"/>
  <c r="T270" i="1" s="1"/>
  <c r="P271" i="1"/>
  <c r="T271" i="1" s="1"/>
  <c r="P272" i="1"/>
  <c r="T272" i="1" s="1"/>
  <c r="P273" i="1"/>
  <c r="T273" i="1" s="1"/>
  <c r="P274" i="1"/>
  <c r="T274" i="1" s="1"/>
  <c r="P275" i="1"/>
  <c r="T275" i="1" s="1"/>
  <c r="P276" i="1"/>
  <c r="T276" i="1" s="1"/>
  <c r="P277" i="1"/>
  <c r="T277" i="1" s="1"/>
  <c r="P278" i="1"/>
  <c r="T278" i="1" s="1"/>
  <c r="P279" i="1"/>
  <c r="T279" i="1" s="1"/>
  <c r="P280" i="1"/>
  <c r="T280" i="1" s="1"/>
  <c r="P281" i="1"/>
  <c r="T281" i="1" s="1"/>
  <c r="P282" i="1"/>
  <c r="T282" i="1" s="1"/>
  <c r="P283" i="1"/>
  <c r="T283" i="1" s="1"/>
  <c r="P284" i="1"/>
  <c r="T284" i="1" s="1"/>
  <c r="P285" i="1"/>
  <c r="T285" i="1" s="1"/>
  <c r="P286" i="1"/>
  <c r="T286" i="1" s="1"/>
  <c r="P287" i="1"/>
  <c r="T287" i="1" s="1"/>
  <c r="P288" i="1"/>
  <c r="T288" i="1" s="1"/>
  <c r="P289" i="1"/>
  <c r="T289" i="1" s="1"/>
  <c r="P290" i="1"/>
  <c r="T290" i="1" s="1"/>
  <c r="P291" i="1"/>
  <c r="T291" i="1" s="1"/>
  <c r="P292" i="1"/>
  <c r="T292" i="1" s="1"/>
  <c r="P293" i="1"/>
  <c r="T293" i="1" s="1"/>
  <c r="P294" i="1"/>
  <c r="T294" i="1" s="1"/>
  <c r="P295" i="1"/>
  <c r="T295" i="1" s="1"/>
  <c r="P296" i="1"/>
  <c r="T296" i="1" s="1"/>
  <c r="P297" i="1"/>
  <c r="T297" i="1" s="1"/>
  <c r="P298" i="1"/>
  <c r="T298" i="1" s="1"/>
  <c r="P299" i="1"/>
  <c r="T299" i="1" s="1"/>
  <c r="P300" i="1"/>
  <c r="T300" i="1" s="1"/>
  <c r="P301" i="1"/>
  <c r="T301" i="1" s="1"/>
  <c r="P302" i="1"/>
  <c r="T302" i="1" s="1"/>
  <c r="P303" i="1"/>
  <c r="T303" i="1" s="1"/>
  <c r="P304" i="1"/>
  <c r="T304" i="1" s="1"/>
  <c r="P305" i="1"/>
  <c r="T305" i="1" s="1"/>
  <c r="P306" i="1"/>
  <c r="T306" i="1" s="1"/>
  <c r="P307" i="1"/>
  <c r="T307" i="1" s="1"/>
  <c r="P308" i="1"/>
  <c r="T308" i="1" s="1"/>
  <c r="P309" i="1"/>
  <c r="T309" i="1" s="1"/>
  <c r="P310" i="1"/>
  <c r="T310" i="1" s="1"/>
  <c r="P311" i="1"/>
  <c r="T311" i="1" s="1"/>
  <c r="P312" i="1"/>
  <c r="T312" i="1" s="1"/>
  <c r="P313" i="1"/>
  <c r="T313" i="1" s="1"/>
  <c r="P314" i="1"/>
  <c r="T314" i="1" s="1"/>
  <c r="P315" i="1"/>
  <c r="T315" i="1" s="1"/>
  <c r="P316" i="1"/>
  <c r="T316" i="1" s="1"/>
  <c r="P317" i="1"/>
  <c r="T317" i="1" s="1"/>
  <c r="P318" i="1"/>
  <c r="T318" i="1" s="1"/>
  <c r="P319" i="1"/>
  <c r="T319" i="1" s="1"/>
  <c r="P320" i="1"/>
  <c r="T320" i="1" s="1"/>
  <c r="P321" i="1"/>
  <c r="T321" i="1" s="1"/>
  <c r="P322" i="1"/>
  <c r="T322" i="1" s="1"/>
  <c r="P323" i="1"/>
  <c r="T323" i="1" s="1"/>
  <c r="P324" i="1"/>
  <c r="T324" i="1" s="1"/>
  <c r="P325" i="1"/>
  <c r="T325" i="1" s="1"/>
  <c r="P326" i="1"/>
  <c r="T326" i="1" s="1"/>
  <c r="P327" i="1"/>
  <c r="T327" i="1" s="1"/>
  <c r="P328" i="1"/>
  <c r="T328" i="1" s="1"/>
  <c r="P329" i="1"/>
  <c r="T329" i="1" s="1"/>
  <c r="P330" i="1"/>
  <c r="T330" i="1" s="1"/>
  <c r="P331" i="1"/>
  <c r="T331" i="1" s="1"/>
  <c r="P332" i="1"/>
  <c r="T332" i="1" s="1"/>
  <c r="P333" i="1"/>
  <c r="T333" i="1" s="1"/>
  <c r="P334" i="1"/>
  <c r="T334" i="1" s="1"/>
  <c r="P335" i="1"/>
  <c r="T335" i="1" s="1"/>
  <c r="P336" i="1"/>
  <c r="T336" i="1" s="1"/>
  <c r="P337" i="1"/>
  <c r="T337" i="1" s="1"/>
  <c r="P338" i="1"/>
  <c r="T338" i="1" s="1"/>
  <c r="P339" i="1"/>
  <c r="T339" i="1" s="1"/>
  <c r="P340" i="1"/>
  <c r="T340" i="1" s="1"/>
  <c r="P341" i="1"/>
  <c r="T341" i="1" s="1"/>
  <c r="P342" i="1"/>
  <c r="T342" i="1" s="1"/>
  <c r="P343" i="1"/>
  <c r="T343" i="1" s="1"/>
  <c r="P344" i="1"/>
  <c r="T344" i="1" s="1"/>
  <c r="P345" i="1"/>
  <c r="T345" i="1" s="1"/>
  <c r="P346" i="1"/>
  <c r="T346" i="1" s="1"/>
  <c r="P347" i="1"/>
  <c r="T347" i="1" s="1"/>
  <c r="P348" i="1"/>
  <c r="T348" i="1" s="1"/>
  <c r="P349" i="1"/>
  <c r="T349" i="1" s="1"/>
  <c r="P350" i="1"/>
  <c r="T350" i="1" s="1"/>
  <c r="P351" i="1"/>
  <c r="T351" i="1" s="1"/>
  <c r="P352" i="1"/>
  <c r="T352" i="1" s="1"/>
  <c r="P353" i="1"/>
  <c r="T353" i="1" s="1"/>
  <c r="P354" i="1"/>
  <c r="T354" i="1" s="1"/>
  <c r="P355" i="1"/>
  <c r="T355" i="1" s="1"/>
  <c r="P356" i="1"/>
  <c r="T356" i="1" s="1"/>
  <c r="P357" i="1"/>
  <c r="T357" i="1" s="1"/>
  <c r="P358" i="1"/>
  <c r="T358" i="1" s="1"/>
  <c r="P359" i="1"/>
  <c r="T359" i="1" s="1"/>
  <c r="P360" i="1"/>
  <c r="T360" i="1" s="1"/>
  <c r="P361" i="1"/>
  <c r="T361" i="1" s="1"/>
  <c r="P362" i="1"/>
  <c r="T362" i="1" s="1"/>
  <c r="P363" i="1"/>
  <c r="T363" i="1" s="1"/>
  <c r="P364" i="1"/>
  <c r="T364" i="1" s="1"/>
  <c r="P365" i="1"/>
  <c r="T365" i="1" s="1"/>
  <c r="P366" i="1"/>
  <c r="T366" i="1" s="1"/>
  <c r="P367" i="1"/>
  <c r="T367" i="1" s="1"/>
  <c r="P368" i="1"/>
  <c r="T368" i="1" s="1"/>
  <c r="P369" i="1"/>
  <c r="T369" i="1" s="1"/>
  <c r="P370" i="1"/>
  <c r="T370" i="1" s="1"/>
  <c r="P371" i="1"/>
  <c r="T371" i="1" s="1"/>
  <c r="P372" i="1"/>
  <c r="T372" i="1" s="1"/>
  <c r="P373" i="1"/>
  <c r="T373" i="1" s="1"/>
  <c r="P374" i="1"/>
  <c r="T374" i="1" s="1"/>
  <c r="P375" i="1"/>
  <c r="T375" i="1" s="1"/>
  <c r="P376" i="1"/>
  <c r="T376" i="1" s="1"/>
  <c r="P377" i="1"/>
  <c r="T377" i="1" s="1"/>
  <c r="P378" i="1"/>
  <c r="T378" i="1" s="1"/>
  <c r="P379" i="1"/>
  <c r="T379" i="1" s="1"/>
  <c r="P380" i="1"/>
  <c r="T380" i="1" s="1"/>
  <c r="P381" i="1"/>
  <c r="T381" i="1" s="1"/>
  <c r="P382" i="1"/>
  <c r="T382" i="1" s="1"/>
  <c r="P383" i="1"/>
  <c r="T383" i="1" s="1"/>
  <c r="P384" i="1"/>
  <c r="T384" i="1" s="1"/>
  <c r="P385" i="1"/>
  <c r="T385" i="1" s="1"/>
  <c r="P386" i="1"/>
  <c r="T386" i="1" s="1"/>
  <c r="P387" i="1"/>
  <c r="T387" i="1" s="1"/>
  <c r="P388" i="1"/>
  <c r="T388" i="1" s="1"/>
  <c r="P389" i="1"/>
  <c r="T389" i="1" s="1"/>
  <c r="P390" i="1"/>
  <c r="T390" i="1" s="1"/>
  <c r="P391" i="1"/>
  <c r="T391" i="1" s="1"/>
  <c r="P392" i="1"/>
  <c r="T392" i="1" s="1"/>
  <c r="P393" i="1"/>
  <c r="T393" i="1" s="1"/>
  <c r="P394" i="1"/>
  <c r="T394" i="1" s="1"/>
  <c r="P395" i="1"/>
  <c r="T395" i="1" s="1"/>
  <c r="P396" i="1"/>
  <c r="T396" i="1" s="1"/>
  <c r="P397" i="1"/>
  <c r="T397" i="1" s="1"/>
  <c r="P398" i="1"/>
  <c r="T398" i="1" s="1"/>
  <c r="P399" i="1"/>
  <c r="T399" i="1" s="1"/>
  <c r="P400" i="1"/>
  <c r="T400" i="1" s="1"/>
  <c r="P401" i="1"/>
  <c r="T401" i="1" s="1"/>
  <c r="P402" i="1"/>
  <c r="T402" i="1" s="1"/>
  <c r="P403" i="1"/>
  <c r="T403" i="1" s="1"/>
  <c r="P404" i="1"/>
  <c r="T404" i="1" s="1"/>
  <c r="P405" i="1"/>
  <c r="T405" i="1" s="1"/>
  <c r="P406" i="1"/>
  <c r="T406" i="1" s="1"/>
  <c r="P407" i="1"/>
  <c r="T407" i="1" s="1"/>
  <c r="P408" i="1"/>
  <c r="T408" i="1" s="1"/>
  <c r="P409" i="1"/>
  <c r="T409" i="1" s="1"/>
  <c r="P410" i="1"/>
  <c r="T410" i="1" s="1"/>
  <c r="P411" i="1"/>
  <c r="T411" i="1" s="1"/>
  <c r="P412" i="1"/>
  <c r="T412" i="1" s="1"/>
  <c r="P413" i="1"/>
  <c r="T413" i="1" s="1"/>
  <c r="P414" i="1"/>
  <c r="T414" i="1" s="1"/>
  <c r="P415" i="1"/>
  <c r="T415" i="1" s="1"/>
  <c r="P416" i="1"/>
  <c r="T416" i="1" s="1"/>
  <c r="P417" i="1"/>
  <c r="T417" i="1" s="1"/>
  <c r="P418" i="1"/>
  <c r="T418" i="1" s="1"/>
  <c r="P419" i="1"/>
  <c r="T419" i="1" s="1"/>
  <c r="P420" i="1"/>
  <c r="T420" i="1" s="1"/>
  <c r="P421" i="1"/>
  <c r="T421" i="1" s="1"/>
  <c r="P422" i="1"/>
  <c r="T422" i="1" s="1"/>
  <c r="P423" i="1"/>
  <c r="T423" i="1" s="1"/>
  <c r="P424" i="1"/>
  <c r="T424" i="1" s="1"/>
  <c r="P425" i="1"/>
  <c r="T425" i="1" s="1"/>
  <c r="P426" i="1"/>
  <c r="T426" i="1" s="1"/>
  <c r="P427" i="1"/>
  <c r="T427" i="1" s="1"/>
  <c r="P428" i="1"/>
  <c r="T428" i="1" s="1"/>
  <c r="P429" i="1"/>
  <c r="T429" i="1" s="1"/>
  <c r="P430" i="1"/>
  <c r="T430" i="1" s="1"/>
  <c r="P431" i="1"/>
  <c r="T431" i="1" s="1"/>
  <c r="P432" i="1"/>
  <c r="T432" i="1" s="1"/>
  <c r="P433" i="1"/>
  <c r="T433" i="1" s="1"/>
  <c r="P434" i="1"/>
  <c r="T434" i="1" s="1"/>
  <c r="P435" i="1"/>
  <c r="T435" i="1" s="1"/>
  <c r="P436" i="1"/>
  <c r="T436" i="1" s="1"/>
  <c r="P437" i="1"/>
  <c r="T437" i="1" s="1"/>
  <c r="P438" i="1"/>
  <c r="T438" i="1" s="1"/>
  <c r="P439" i="1"/>
  <c r="T439" i="1" s="1"/>
  <c r="P440" i="1"/>
  <c r="T440" i="1" s="1"/>
  <c r="P441" i="1"/>
  <c r="T441" i="1" s="1"/>
  <c r="P442" i="1"/>
  <c r="T442" i="1" s="1"/>
  <c r="P443" i="1"/>
  <c r="T443" i="1" s="1"/>
  <c r="P444" i="1"/>
  <c r="T444" i="1" s="1"/>
  <c r="P445" i="1"/>
  <c r="T445" i="1" s="1"/>
  <c r="P446" i="1"/>
  <c r="T446" i="1" s="1"/>
  <c r="P447" i="1"/>
  <c r="T447" i="1" s="1"/>
  <c r="P448" i="1"/>
  <c r="T448" i="1" s="1"/>
  <c r="P449" i="1"/>
  <c r="T449" i="1" s="1"/>
  <c r="P450" i="1"/>
  <c r="T450" i="1" s="1"/>
  <c r="P451" i="1"/>
  <c r="T451" i="1" s="1"/>
  <c r="P452" i="1"/>
  <c r="T452" i="1" s="1"/>
  <c r="P453" i="1"/>
  <c r="T453" i="1" s="1"/>
  <c r="P454" i="1"/>
  <c r="T454" i="1" s="1"/>
  <c r="P455" i="1"/>
  <c r="T455" i="1" s="1"/>
  <c r="P456" i="1"/>
  <c r="T456" i="1" s="1"/>
  <c r="P457" i="1"/>
  <c r="T457" i="1" s="1"/>
  <c r="P458" i="1"/>
  <c r="T458" i="1" s="1"/>
  <c r="P459" i="1"/>
  <c r="T459" i="1" s="1"/>
  <c r="P460" i="1"/>
  <c r="T460" i="1" s="1"/>
  <c r="P461" i="1"/>
  <c r="T461" i="1" s="1"/>
  <c r="P462" i="1"/>
  <c r="T462" i="1" s="1"/>
  <c r="P463" i="1"/>
  <c r="T463" i="1" s="1"/>
  <c r="P464" i="1"/>
  <c r="T464" i="1" s="1"/>
  <c r="P465" i="1"/>
  <c r="T465" i="1" s="1"/>
  <c r="P466" i="1"/>
  <c r="T466" i="1" s="1"/>
  <c r="P467" i="1"/>
  <c r="T467" i="1" s="1"/>
  <c r="P468" i="1"/>
  <c r="T468" i="1" s="1"/>
  <c r="P469" i="1"/>
  <c r="T469" i="1" s="1"/>
  <c r="P470" i="1"/>
  <c r="T470" i="1" s="1"/>
  <c r="P471" i="1"/>
  <c r="T471" i="1" s="1"/>
  <c r="P472" i="1"/>
  <c r="T472" i="1" s="1"/>
  <c r="P473" i="1"/>
  <c r="T473" i="1" s="1"/>
  <c r="P474" i="1"/>
  <c r="T474" i="1" s="1"/>
  <c r="P475" i="1"/>
  <c r="T475" i="1" s="1"/>
  <c r="P476" i="1"/>
  <c r="T476" i="1" s="1"/>
  <c r="P477" i="1"/>
  <c r="T477" i="1" s="1"/>
  <c r="P478" i="1"/>
  <c r="T478" i="1" s="1"/>
  <c r="P479" i="1"/>
  <c r="T479" i="1" s="1"/>
  <c r="P480" i="1"/>
  <c r="T480" i="1" s="1"/>
  <c r="P481" i="1"/>
  <c r="T481" i="1" s="1"/>
  <c r="P482" i="1"/>
  <c r="T482" i="1" s="1"/>
  <c r="P483" i="1"/>
  <c r="T483" i="1" s="1"/>
  <c r="P484" i="1"/>
  <c r="T484" i="1" s="1"/>
  <c r="P485" i="1"/>
  <c r="T485" i="1" s="1"/>
  <c r="P486" i="1"/>
  <c r="T486" i="1" s="1"/>
  <c r="P487" i="1"/>
  <c r="T487" i="1" s="1"/>
  <c r="P488" i="1"/>
  <c r="T488" i="1" s="1"/>
  <c r="P489" i="1"/>
  <c r="T489" i="1" s="1"/>
  <c r="P490" i="1"/>
  <c r="T490" i="1" s="1"/>
  <c r="P491" i="1"/>
  <c r="T491" i="1" s="1"/>
  <c r="P492" i="1"/>
  <c r="T492" i="1" s="1"/>
  <c r="P493" i="1"/>
  <c r="T493" i="1" s="1"/>
  <c r="P494" i="1"/>
  <c r="T494" i="1" s="1"/>
  <c r="P495" i="1"/>
  <c r="T495" i="1" s="1"/>
  <c r="P496" i="1"/>
  <c r="T496" i="1" s="1"/>
  <c r="P497" i="1"/>
  <c r="T497" i="1" s="1"/>
  <c r="P498" i="1"/>
  <c r="T498" i="1" s="1"/>
  <c r="P499" i="1"/>
  <c r="T499" i="1" s="1"/>
  <c r="P500" i="1"/>
  <c r="T500" i="1" s="1"/>
  <c r="P501" i="1"/>
  <c r="T501" i="1" s="1"/>
  <c r="P502" i="1"/>
  <c r="T502" i="1" s="1"/>
  <c r="P503" i="1"/>
  <c r="T503" i="1" s="1"/>
  <c r="P504" i="1"/>
  <c r="T504" i="1" s="1"/>
  <c r="P505" i="1"/>
  <c r="T505" i="1" s="1"/>
  <c r="P506" i="1"/>
  <c r="T506" i="1" s="1"/>
  <c r="P507" i="1"/>
  <c r="T507" i="1" s="1"/>
  <c r="P508" i="1"/>
  <c r="T508" i="1" s="1"/>
  <c r="P509" i="1"/>
  <c r="T509" i="1" s="1"/>
  <c r="P510" i="1"/>
  <c r="T510" i="1" s="1"/>
  <c r="P511" i="1"/>
  <c r="T511" i="1" s="1"/>
  <c r="P512" i="1"/>
  <c r="T512" i="1" s="1"/>
  <c r="P513" i="1"/>
  <c r="T513" i="1" s="1"/>
  <c r="P514" i="1"/>
  <c r="T514" i="1" s="1"/>
  <c r="P515" i="1"/>
  <c r="T515" i="1" s="1"/>
  <c r="P516" i="1"/>
  <c r="T516" i="1" s="1"/>
  <c r="P517" i="1"/>
  <c r="T517" i="1" s="1"/>
  <c r="P518" i="1"/>
  <c r="T518" i="1" s="1"/>
  <c r="P519" i="1"/>
  <c r="T519" i="1" s="1"/>
  <c r="P520" i="1"/>
  <c r="T520" i="1" s="1"/>
  <c r="P521" i="1"/>
  <c r="T521" i="1" s="1"/>
  <c r="P522" i="1"/>
  <c r="T522" i="1" s="1"/>
  <c r="P523" i="1"/>
  <c r="T523" i="1" s="1"/>
  <c r="P524" i="1"/>
  <c r="T524" i="1" s="1"/>
  <c r="P525" i="1"/>
  <c r="T525" i="1" s="1"/>
  <c r="P526" i="1"/>
  <c r="T526" i="1" s="1"/>
  <c r="P527" i="1"/>
  <c r="T527" i="1" s="1"/>
  <c r="P528" i="1"/>
  <c r="T528" i="1" s="1"/>
  <c r="P529" i="1"/>
  <c r="T529" i="1" s="1"/>
  <c r="P530" i="1"/>
  <c r="T530" i="1" s="1"/>
  <c r="P531" i="1"/>
  <c r="T531" i="1" s="1"/>
  <c r="P532" i="1"/>
  <c r="T532" i="1" s="1"/>
  <c r="P533" i="1"/>
  <c r="T533" i="1" s="1"/>
  <c r="P534" i="1"/>
  <c r="T534" i="1" s="1"/>
  <c r="P535" i="1"/>
  <c r="T535" i="1" s="1"/>
  <c r="P536" i="1"/>
  <c r="T536" i="1" s="1"/>
  <c r="P537" i="1"/>
  <c r="T537" i="1" s="1"/>
  <c r="P538" i="1"/>
  <c r="T538" i="1" s="1"/>
  <c r="P539" i="1"/>
  <c r="T539" i="1" s="1"/>
  <c r="P540" i="1"/>
  <c r="T540" i="1" s="1"/>
  <c r="P541" i="1"/>
  <c r="T541" i="1" s="1"/>
  <c r="P542" i="1"/>
  <c r="T542" i="1" s="1"/>
  <c r="P543" i="1"/>
  <c r="T543" i="1" s="1"/>
  <c r="P544" i="1"/>
  <c r="T544" i="1" s="1"/>
  <c r="P545" i="1"/>
  <c r="T545" i="1" s="1"/>
  <c r="P546" i="1"/>
  <c r="T546" i="1" s="1"/>
  <c r="P547" i="1"/>
  <c r="T547" i="1" s="1"/>
  <c r="P548" i="1"/>
  <c r="T548" i="1" s="1"/>
  <c r="P549" i="1"/>
  <c r="T549" i="1" s="1"/>
  <c r="P550" i="1"/>
  <c r="T550" i="1" s="1"/>
  <c r="P551" i="1"/>
  <c r="T551" i="1" s="1"/>
  <c r="P552" i="1"/>
  <c r="T552" i="1" s="1"/>
  <c r="P553" i="1"/>
  <c r="T553" i="1" s="1"/>
  <c r="P554" i="1"/>
  <c r="T554" i="1" s="1"/>
  <c r="P555" i="1"/>
  <c r="T555" i="1" s="1"/>
  <c r="P556" i="1"/>
  <c r="T556" i="1" s="1"/>
  <c r="P557" i="1"/>
  <c r="T557" i="1" s="1"/>
  <c r="P558" i="1"/>
  <c r="T558" i="1" s="1"/>
  <c r="P559" i="1"/>
  <c r="T559" i="1" s="1"/>
  <c r="P560" i="1"/>
  <c r="T560" i="1" s="1"/>
  <c r="P561" i="1"/>
  <c r="T561" i="1" s="1"/>
  <c r="P562" i="1"/>
  <c r="T562" i="1" s="1"/>
  <c r="P563" i="1"/>
  <c r="T563" i="1" s="1"/>
  <c r="P564" i="1"/>
  <c r="T564" i="1" s="1"/>
  <c r="P565" i="1"/>
  <c r="T565" i="1" s="1"/>
  <c r="P566" i="1"/>
  <c r="T566" i="1" s="1"/>
  <c r="P567" i="1"/>
  <c r="T567" i="1" s="1"/>
  <c r="P568" i="1"/>
  <c r="T568" i="1" s="1"/>
  <c r="P569" i="1"/>
  <c r="T569" i="1" s="1"/>
  <c r="P570" i="1"/>
  <c r="T570" i="1" s="1"/>
  <c r="P571" i="1"/>
  <c r="T571" i="1" s="1"/>
  <c r="P572" i="1"/>
  <c r="T572" i="1" s="1"/>
  <c r="P573" i="1"/>
  <c r="T573" i="1" s="1"/>
  <c r="P574" i="1"/>
  <c r="T574" i="1" s="1"/>
  <c r="P575" i="1"/>
  <c r="T575" i="1" s="1"/>
  <c r="P576" i="1"/>
  <c r="T576" i="1" s="1"/>
  <c r="P577" i="1"/>
  <c r="T577" i="1" s="1"/>
  <c r="P578" i="1"/>
  <c r="T578" i="1" s="1"/>
  <c r="P579" i="1"/>
  <c r="T579" i="1" s="1"/>
  <c r="P580" i="1"/>
  <c r="T580" i="1" s="1"/>
  <c r="P581" i="1"/>
  <c r="T581" i="1" s="1"/>
  <c r="P582" i="1"/>
  <c r="T582" i="1" s="1"/>
  <c r="P583" i="1"/>
  <c r="T583" i="1" s="1"/>
  <c r="P584" i="1"/>
  <c r="T584" i="1" s="1"/>
  <c r="P585" i="1"/>
  <c r="T585" i="1" s="1"/>
  <c r="P586" i="1"/>
  <c r="T586" i="1" s="1"/>
  <c r="P587" i="1"/>
  <c r="T587" i="1" s="1"/>
  <c r="P588" i="1"/>
  <c r="T588" i="1" s="1"/>
  <c r="P589" i="1"/>
  <c r="T589" i="1" s="1"/>
  <c r="P590" i="1"/>
  <c r="T590" i="1" s="1"/>
  <c r="P591" i="1"/>
  <c r="T591" i="1" s="1"/>
  <c r="P592" i="1"/>
  <c r="T592" i="1" s="1"/>
  <c r="P593" i="1"/>
  <c r="T593" i="1" s="1"/>
  <c r="P594" i="1"/>
  <c r="T594" i="1" s="1"/>
  <c r="P595" i="1"/>
  <c r="T595" i="1" s="1"/>
  <c r="P596" i="1"/>
  <c r="T596" i="1" s="1"/>
  <c r="P597" i="1"/>
  <c r="T597" i="1" s="1"/>
  <c r="P598" i="1"/>
  <c r="T598" i="1" s="1"/>
  <c r="P599" i="1"/>
  <c r="T599" i="1" s="1"/>
  <c r="P600" i="1"/>
  <c r="T600" i="1" s="1"/>
  <c r="P601" i="1"/>
  <c r="T601" i="1" s="1"/>
  <c r="P602" i="1"/>
  <c r="T602" i="1" s="1"/>
  <c r="P603" i="1"/>
  <c r="T603" i="1" s="1"/>
  <c r="P604" i="1"/>
  <c r="T604" i="1" s="1"/>
  <c r="P605" i="1"/>
  <c r="T605" i="1" s="1"/>
  <c r="P606" i="1"/>
  <c r="T606" i="1" s="1"/>
  <c r="P607" i="1"/>
  <c r="T607" i="1" s="1"/>
  <c r="P608" i="1"/>
  <c r="T608" i="1" s="1"/>
  <c r="P609" i="1"/>
  <c r="T609" i="1" s="1"/>
  <c r="P610" i="1"/>
  <c r="T610" i="1" s="1"/>
  <c r="P611" i="1"/>
  <c r="T611" i="1" s="1"/>
  <c r="P612" i="1"/>
  <c r="T612" i="1" s="1"/>
  <c r="P613" i="1"/>
  <c r="T613" i="1" s="1"/>
  <c r="P614" i="1"/>
  <c r="T614" i="1" s="1"/>
  <c r="P615" i="1"/>
  <c r="T615" i="1" s="1"/>
  <c r="P616" i="1"/>
  <c r="T616" i="1" s="1"/>
  <c r="P617" i="1"/>
  <c r="T617" i="1" s="1"/>
  <c r="P618" i="1"/>
  <c r="T618" i="1" s="1"/>
  <c r="P619" i="1"/>
  <c r="T619" i="1" s="1"/>
  <c r="P620" i="1"/>
  <c r="T620" i="1" s="1"/>
  <c r="P621" i="1"/>
  <c r="T621" i="1" s="1"/>
  <c r="P622" i="1"/>
  <c r="T622" i="1" s="1"/>
  <c r="P623" i="1"/>
  <c r="T623" i="1" s="1"/>
  <c r="P624" i="1"/>
  <c r="T624" i="1" s="1"/>
  <c r="P625" i="1"/>
  <c r="T625" i="1" s="1"/>
  <c r="P626" i="1"/>
  <c r="T626" i="1" s="1"/>
  <c r="P627" i="1"/>
  <c r="T627" i="1" s="1"/>
  <c r="P628" i="1"/>
  <c r="T628" i="1" s="1"/>
  <c r="P629" i="1"/>
  <c r="T629" i="1" s="1"/>
  <c r="P630" i="1"/>
  <c r="T630" i="1" s="1"/>
  <c r="P631" i="1"/>
  <c r="T631" i="1" s="1"/>
  <c r="P632" i="1"/>
  <c r="T632" i="1" s="1"/>
  <c r="P633" i="1"/>
  <c r="T633" i="1" s="1"/>
  <c r="P634" i="1"/>
  <c r="T634" i="1" s="1"/>
  <c r="P635" i="1"/>
  <c r="T635" i="1" s="1"/>
  <c r="P636" i="1"/>
  <c r="T636" i="1" s="1"/>
  <c r="P637" i="1"/>
  <c r="T637" i="1" s="1"/>
  <c r="P638" i="1"/>
  <c r="T638" i="1" s="1"/>
  <c r="P639" i="1"/>
  <c r="T639" i="1" s="1"/>
  <c r="P640" i="1"/>
  <c r="T640" i="1" s="1"/>
  <c r="P641" i="1"/>
  <c r="T641" i="1" s="1"/>
  <c r="P642" i="1"/>
  <c r="T642" i="1" s="1"/>
  <c r="P643" i="1"/>
  <c r="T643" i="1" s="1"/>
  <c r="P644" i="1"/>
  <c r="T644" i="1" s="1"/>
  <c r="P645" i="1"/>
  <c r="T645" i="1" s="1"/>
  <c r="P646" i="1"/>
  <c r="T646" i="1" s="1"/>
  <c r="P647" i="1"/>
  <c r="T647" i="1" s="1"/>
  <c r="P648" i="1"/>
  <c r="T648" i="1" s="1"/>
  <c r="P649" i="1"/>
  <c r="T649" i="1" s="1"/>
  <c r="P650" i="1"/>
  <c r="T650" i="1" s="1"/>
  <c r="P651" i="1"/>
  <c r="T651" i="1" s="1"/>
  <c r="P652" i="1"/>
  <c r="T652" i="1" s="1"/>
  <c r="P653" i="1"/>
  <c r="T653" i="1" s="1"/>
  <c r="P654" i="1"/>
  <c r="T654" i="1" s="1"/>
  <c r="P655" i="1"/>
  <c r="T655" i="1" s="1"/>
  <c r="P656" i="1"/>
  <c r="T656" i="1" s="1"/>
  <c r="P657" i="1"/>
  <c r="T657" i="1" s="1"/>
  <c r="P658" i="1"/>
  <c r="T658" i="1" s="1"/>
  <c r="P659" i="1"/>
  <c r="T659" i="1" s="1"/>
  <c r="P660" i="1"/>
  <c r="T660" i="1" s="1"/>
  <c r="P661" i="1"/>
  <c r="T661" i="1" s="1"/>
  <c r="P662" i="1"/>
  <c r="T662" i="1" s="1"/>
  <c r="P663" i="1"/>
  <c r="T663" i="1" s="1"/>
  <c r="P664" i="1"/>
  <c r="T664" i="1" s="1"/>
  <c r="P665" i="1"/>
  <c r="T665" i="1" s="1"/>
  <c r="P666" i="1"/>
  <c r="T666" i="1" s="1"/>
  <c r="P667" i="1"/>
  <c r="T667" i="1" s="1"/>
  <c r="P668" i="1"/>
  <c r="T668" i="1" s="1"/>
  <c r="P669" i="1"/>
  <c r="T669" i="1" s="1"/>
  <c r="P670" i="1"/>
  <c r="T670" i="1" s="1"/>
  <c r="P671" i="1"/>
  <c r="T671" i="1" s="1"/>
  <c r="P672" i="1"/>
  <c r="T672" i="1" s="1"/>
  <c r="P673" i="1"/>
  <c r="T673" i="1" s="1"/>
  <c r="P674" i="1"/>
  <c r="T674" i="1" s="1"/>
  <c r="P675" i="1"/>
  <c r="T675" i="1" s="1"/>
  <c r="P676" i="1"/>
  <c r="T676" i="1" s="1"/>
  <c r="P677" i="1"/>
  <c r="T677" i="1" s="1"/>
  <c r="P678" i="1"/>
  <c r="T678" i="1" s="1"/>
  <c r="P679" i="1"/>
  <c r="T679" i="1" s="1"/>
  <c r="P680" i="1"/>
  <c r="T680" i="1" s="1"/>
  <c r="P681" i="1"/>
  <c r="T681" i="1" s="1"/>
  <c r="P682" i="1"/>
  <c r="T682" i="1" s="1"/>
  <c r="P683" i="1"/>
  <c r="T683" i="1" s="1"/>
  <c r="P684" i="1"/>
  <c r="T684" i="1" s="1"/>
  <c r="P685" i="1"/>
  <c r="T685" i="1" s="1"/>
  <c r="P686" i="1"/>
  <c r="T686" i="1" s="1"/>
  <c r="P687" i="1"/>
  <c r="T687" i="1" s="1"/>
  <c r="P688" i="1"/>
  <c r="T688" i="1" s="1"/>
  <c r="P689" i="1"/>
  <c r="T689" i="1" s="1"/>
  <c r="P690" i="1"/>
  <c r="T690" i="1" s="1"/>
  <c r="P691" i="1"/>
  <c r="T691" i="1" s="1"/>
  <c r="P692" i="1"/>
  <c r="T692" i="1" s="1"/>
  <c r="P693" i="1"/>
  <c r="T693" i="1" s="1"/>
  <c r="P694" i="1"/>
  <c r="T694" i="1" s="1"/>
  <c r="P695" i="1"/>
  <c r="T695" i="1" s="1"/>
  <c r="P696" i="1"/>
  <c r="T696" i="1" s="1"/>
  <c r="P697" i="1"/>
  <c r="T697" i="1" s="1"/>
  <c r="P698" i="1"/>
  <c r="T698" i="1" s="1"/>
  <c r="P699" i="1"/>
  <c r="T699" i="1" s="1"/>
  <c r="P700" i="1"/>
  <c r="T700" i="1" s="1"/>
  <c r="P701" i="1"/>
  <c r="T701" i="1" s="1"/>
  <c r="P702" i="1"/>
  <c r="T702" i="1" s="1"/>
  <c r="P703" i="1"/>
  <c r="T703" i="1" s="1"/>
  <c r="P704" i="1"/>
  <c r="T704" i="1" s="1"/>
  <c r="P705" i="1"/>
  <c r="T705" i="1" s="1"/>
  <c r="P706" i="1"/>
  <c r="T706" i="1" s="1"/>
  <c r="P707" i="1"/>
  <c r="T707" i="1" s="1"/>
  <c r="P708" i="1"/>
  <c r="T708" i="1" s="1"/>
  <c r="P709" i="1"/>
  <c r="T709" i="1" s="1"/>
  <c r="P710" i="1"/>
  <c r="T710" i="1" s="1"/>
  <c r="P711" i="1"/>
  <c r="T711" i="1" s="1"/>
  <c r="P712" i="1"/>
  <c r="T712" i="1" s="1"/>
  <c r="P713" i="1"/>
  <c r="T713" i="1" s="1"/>
  <c r="P714" i="1"/>
  <c r="T714" i="1" s="1"/>
  <c r="P715" i="1"/>
  <c r="T715" i="1" s="1"/>
  <c r="P716" i="1"/>
  <c r="T716" i="1" s="1"/>
  <c r="P717" i="1"/>
  <c r="T717" i="1" s="1"/>
  <c r="P718" i="1"/>
  <c r="T718" i="1" s="1"/>
  <c r="P719" i="1"/>
  <c r="T719" i="1" s="1"/>
  <c r="P720" i="1"/>
  <c r="T720" i="1" s="1"/>
  <c r="P721" i="1"/>
  <c r="T721" i="1" s="1"/>
  <c r="P722" i="1"/>
  <c r="T722" i="1" s="1"/>
  <c r="P723" i="1"/>
  <c r="T723" i="1" s="1"/>
  <c r="P724" i="1"/>
  <c r="T724" i="1" s="1"/>
  <c r="P725" i="1"/>
  <c r="T725" i="1" s="1"/>
  <c r="P726" i="1"/>
  <c r="T726" i="1" s="1"/>
  <c r="P727" i="1"/>
  <c r="T727" i="1" s="1"/>
  <c r="P728" i="1"/>
  <c r="T728" i="1" s="1"/>
  <c r="P729" i="1"/>
  <c r="T729" i="1" s="1"/>
  <c r="P730" i="1"/>
  <c r="T730" i="1" s="1"/>
  <c r="P731" i="1"/>
  <c r="T731" i="1" s="1"/>
  <c r="P732" i="1"/>
  <c r="T732" i="1" s="1"/>
  <c r="P733" i="1"/>
  <c r="T733" i="1" s="1"/>
  <c r="P734" i="1"/>
  <c r="T734" i="1" s="1"/>
  <c r="P735" i="1"/>
  <c r="T735" i="1" s="1"/>
  <c r="P736" i="1"/>
  <c r="T736" i="1" s="1"/>
  <c r="P737" i="1"/>
  <c r="T737" i="1" s="1"/>
  <c r="P738" i="1"/>
  <c r="T738" i="1" s="1"/>
  <c r="P739" i="1"/>
  <c r="T739" i="1" s="1"/>
  <c r="P740" i="1"/>
  <c r="T740" i="1" s="1"/>
  <c r="P741" i="1"/>
  <c r="T741" i="1" s="1"/>
  <c r="P742" i="1"/>
  <c r="T742" i="1" s="1"/>
  <c r="P743" i="1"/>
  <c r="T743" i="1" s="1"/>
  <c r="P744" i="1"/>
  <c r="T744" i="1" s="1"/>
  <c r="P745" i="1"/>
  <c r="T745" i="1" s="1"/>
  <c r="P746" i="1"/>
  <c r="T746" i="1" s="1"/>
  <c r="P747" i="1"/>
  <c r="T747" i="1" s="1"/>
  <c r="P748" i="1"/>
  <c r="T748" i="1" s="1"/>
  <c r="P749" i="1"/>
  <c r="T749" i="1" s="1"/>
  <c r="P750" i="1"/>
  <c r="T750" i="1" s="1"/>
  <c r="P751" i="1"/>
  <c r="T751" i="1" s="1"/>
  <c r="P752" i="1"/>
  <c r="T752" i="1" s="1"/>
  <c r="P753" i="1"/>
  <c r="T753" i="1" s="1"/>
  <c r="P754" i="1"/>
  <c r="T754" i="1" s="1"/>
  <c r="P755" i="1"/>
  <c r="T755" i="1" s="1"/>
  <c r="P756" i="1"/>
  <c r="T756" i="1" s="1"/>
  <c r="P757" i="1"/>
  <c r="T757" i="1" s="1"/>
  <c r="P758" i="1"/>
  <c r="T758" i="1" s="1"/>
  <c r="P759" i="1"/>
  <c r="T759" i="1" s="1"/>
  <c r="P760" i="1"/>
  <c r="T760" i="1" s="1"/>
  <c r="P761" i="1"/>
  <c r="T761" i="1" s="1"/>
  <c r="P762" i="1"/>
  <c r="T762" i="1" s="1"/>
  <c r="P763" i="1"/>
  <c r="T763" i="1" s="1"/>
  <c r="P764" i="1"/>
  <c r="T764" i="1" s="1"/>
  <c r="P765" i="1"/>
  <c r="T765" i="1" s="1"/>
  <c r="P766" i="1"/>
  <c r="T766" i="1" s="1"/>
  <c r="P767" i="1"/>
  <c r="T767" i="1" s="1"/>
  <c r="P768" i="1"/>
  <c r="T768" i="1" s="1"/>
  <c r="P769" i="1"/>
  <c r="T769" i="1" s="1"/>
  <c r="P770" i="1"/>
  <c r="T770" i="1" s="1"/>
  <c r="P771" i="1"/>
  <c r="T771" i="1" s="1"/>
  <c r="P772" i="1"/>
  <c r="T772" i="1" s="1"/>
  <c r="P773" i="1"/>
  <c r="T773" i="1" s="1"/>
  <c r="P774" i="1"/>
  <c r="T774" i="1" s="1"/>
  <c r="P775" i="1"/>
  <c r="T775" i="1" s="1"/>
  <c r="P776" i="1"/>
  <c r="T776" i="1" s="1"/>
  <c r="P777" i="1"/>
  <c r="T777" i="1" s="1"/>
  <c r="P778" i="1"/>
  <c r="T778" i="1" s="1"/>
  <c r="P779" i="1"/>
  <c r="T779" i="1" s="1"/>
  <c r="P780" i="1"/>
  <c r="T780" i="1" s="1"/>
  <c r="P781" i="1"/>
  <c r="T781" i="1" s="1"/>
  <c r="P782" i="1"/>
  <c r="T782" i="1" s="1"/>
  <c r="P783" i="1"/>
  <c r="T783" i="1" s="1"/>
  <c r="P784" i="1"/>
  <c r="T784" i="1" s="1"/>
  <c r="P785" i="1"/>
  <c r="T785" i="1" s="1"/>
  <c r="P786" i="1"/>
  <c r="T786" i="1" s="1"/>
  <c r="P787" i="1"/>
  <c r="T787" i="1" s="1"/>
  <c r="P788" i="1"/>
  <c r="T788" i="1" s="1"/>
  <c r="P789" i="1"/>
  <c r="T789" i="1" s="1"/>
  <c r="P790" i="1"/>
  <c r="T790" i="1" s="1"/>
  <c r="P791" i="1"/>
  <c r="T791" i="1" s="1"/>
  <c r="P792" i="1"/>
  <c r="T792" i="1" s="1"/>
  <c r="P793" i="1"/>
  <c r="T793" i="1" s="1"/>
  <c r="P794" i="1"/>
  <c r="T794" i="1" s="1"/>
  <c r="P795" i="1"/>
  <c r="T795" i="1" s="1"/>
  <c r="P796" i="1"/>
  <c r="T796" i="1" s="1"/>
  <c r="P797" i="1"/>
  <c r="T797" i="1" s="1"/>
  <c r="P798" i="1"/>
  <c r="T798" i="1" s="1"/>
  <c r="P799" i="1"/>
  <c r="T799" i="1" s="1"/>
  <c r="P800" i="1"/>
  <c r="T800" i="1" s="1"/>
  <c r="P801" i="1"/>
  <c r="T801" i="1" s="1"/>
  <c r="P802" i="1"/>
  <c r="T802" i="1" s="1"/>
  <c r="P803" i="1"/>
  <c r="T803" i="1" s="1"/>
  <c r="P804" i="1"/>
  <c r="T804" i="1" s="1"/>
  <c r="P805" i="1"/>
  <c r="T805" i="1" s="1"/>
  <c r="P806" i="1"/>
  <c r="T806" i="1" s="1"/>
  <c r="P807" i="1"/>
  <c r="T807" i="1" s="1"/>
  <c r="P808" i="1"/>
  <c r="T808" i="1" s="1"/>
  <c r="P809" i="1"/>
  <c r="T809" i="1" s="1"/>
  <c r="P810" i="1"/>
  <c r="T810" i="1" s="1"/>
  <c r="P811" i="1"/>
  <c r="T811" i="1" s="1"/>
  <c r="P812" i="1"/>
  <c r="T812" i="1" s="1"/>
  <c r="P813" i="1"/>
  <c r="T813" i="1" s="1"/>
  <c r="P814" i="1"/>
  <c r="T814" i="1" s="1"/>
  <c r="P815" i="1"/>
  <c r="T815" i="1" s="1"/>
  <c r="P816" i="1"/>
  <c r="T816" i="1" s="1"/>
  <c r="P817" i="1"/>
  <c r="T817" i="1" s="1"/>
  <c r="P818" i="1"/>
  <c r="T818" i="1" s="1"/>
  <c r="P819" i="1"/>
  <c r="T819" i="1" s="1"/>
  <c r="P820" i="1"/>
  <c r="T820" i="1" s="1"/>
  <c r="P821" i="1"/>
  <c r="T821" i="1" s="1"/>
  <c r="P822" i="1"/>
  <c r="T822" i="1" s="1"/>
  <c r="P823" i="1"/>
  <c r="T823" i="1" s="1"/>
  <c r="P824" i="1"/>
  <c r="T824" i="1" s="1"/>
  <c r="P825" i="1"/>
  <c r="T825" i="1" s="1"/>
  <c r="P826" i="1"/>
  <c r="T826" i="1" s="1"/>
  <c r="P827" i="1"/>
  <c r="T827" i="1" s="1"/>
  <c r="P828" i="1"/>
  <c r="T828" i="1" s="1"/>
  <c r="P829" i="1"/>
  <c r="T829" i="1" s="1"/>
  <c r="P830" i="1"/>
  <c r="T830" i="1" s="1"/>
  <c r="P831" i="1"/>
  <c r="T831" i="1" s="1"/>
  <c r="P832" i="1"/>
  <c r="T832" i="1" s="1"/>
  <c r="P833" i="1"/>
  <c r="T833" i="1" s="1"/>
  <c r="P834" i="1"/>
  <c r="T834" i="1" s="1"/>
  <c r="P835" i="1"/>
  <c r="T835" i="1" s="1"/>
  <c r="P836" i="1"/>
  <c r="T836" i="1" s="1"/>
  <c r="P837" i="1"/>
  <c r="T837" i="1" s="1"/>
  <c r="P838" i="1"/>
  <c r="T838" i="1" s="1"/>
  <c r="P839" i="1"/>
  <c r="T839" i="1" s="1"/>
  <c r="P840" i="1"/>
  <c r="T840" i="1" s="1"/>
  <c r="P841" i="1"/>
  <c r="T841" i="1" s="1"/>
  <c r="P842" i="1"/>
  <c r="T842" i="1" s="1"/>
  <c r="P843" i="1"/>
  <c r="T843" i="1" s="1"/>
  <c r="P844" i="1"/>
  <c r="T844" i="1" s="1"/>
  <c r="P845" i="1"/>
  <c r="T845" i="1" s="1"/>
  <c r="P846" i="1"/>
  <c r="T846" i="1" s="1"/>
  <c r="P847" i="1"/>
  <c r="T847" i="1" s="1"/>
  <c r="P848" i="1"/>
  <c r="T848" i="1" s="1"/>
  <c r="P849" i="1"/>
  <c r="T849" i="1" s="1"/>
  <c r="P850" i="1"/>
  <c r="T850" i="1" s="1"/>
  <c r="P851" i="1"/>
  <c r="T851" i="1" s="1"/>
  <c r="P852" i="1"/>
  <c r="T852" i="1" s="1"/>
  <c r="P853" i="1"/>
  <c r="T853" i="1" s="1"/>
  <c r="P854" i="1"/>
  <c r="T854" i="1" s="1"/>
  <c r="P855" i="1"/>
  <c r="T855" i="1" s="1"/>
  <c r="P856" i="1"/>
  <c r="T856" i="1" s="1"/>
  <c r="P857" i="1"/>
  <c r="T857" i="1" s="1"/>
  <c r="P858" i="1"/>
  <c r="T858" i="1" s="1"/>
  <c r="P859" i="1"/>
  <c r="T859" i="1" s="1"/>
  <c r="P860" i="1"/>
  <c r="T860" i="1" s="1"/>
  <c r="P861" i="1"/>
  <c r="T861" i="1" s="1"/>
  <c r="P862" i="1"/>
  <c r="T862" i="1" s="1"/>
  <c r="P863" i="1"/>
  <c r="T863" i="1" s="1"/>
  <c r="P864" i="1"/>
  <c r="T864" i="1" s="1"/>
  <c r="P865" i="1"/>
  <c r="T865" i="1" s="1"/>
  <c r="P866" i="1"/>
  <c r="T866" i="1" s="1"/>
  <c r="P867" i="1"/>
  <c r="T867" i="1" s="1"/>
  <c r="P868" i="1"/>
  <c r="T868" i="1" s="1"/>
  <c r="P869" i="1"/>
  <c r="T869" i="1" s="1"/>
  <c r="P870" i="1"/>
  <c r="T870" i="1" s="1"/>
  <c r="P871" i="1"/>
  <c r="T871" i="1" s="1"/>
  <c r="P872" i="1"/>
  <c r="T872" i="1" s="1"/>
  <c r="P873" i="1"/>
  <c r="T873" i="1" s="1"/>
  <c r="P874" i="1"/>
  <c r="T874" i="1" s="1"/>
  <c r="P875" i="1"/>
  <c r="T875" i="1" s="1"/>
  <c r="P876" i="1"/>
  <c r="T876" i="1" s="1"/>
  <c r="P877" i="1"/>
  <c r="T877" i="1" s="1"/>
  <c r="P878" i="1"/>
  <c r="T878" i="1" s="1"/>
  <c r="P879" i="1"/>
  <c r="T879" i="1" s="1"/>
  <c r="P880" i="1"/>
  <c r="T880" i="1" s="1"/>
  <c r="P881" i="1"/>
  <c r="T881" i="1" s="1"/>
  <c r="P882" i="1"/>
  <c r="T882" i="1" s="1"/>
  <c r="P883" i="1"/>
  <c r="T883" i="1" s="1"/>
  <c r="P884" i="1"/>
  <c r="T884" i="1" s="1"/>
  <c r="P885" i="1"/>
  <c r="T885" i="1" s="1"/>
  <c r="P886" i="1"/>
  <c r="T886" i="1" s="1"/>
  <c r="P887" i="1"/>
  <c r="T887" i="1" s="1"/>
  <c r="P888" i="1"/>
  <c r="T888" i="1" s="1"/>
  <c r="P889" i="1"/>
  <c r="T889" i="1" s="1"/>
  <c r="P890" i="1"/>
  <c r="T890" i="1" s="1"/>
  <c r="P891" i="1"/>
  <c r="T891" i="1" s="1"/>
  <c r="P892" i="1"/>
  <c r="T892" i="1" s="1"/>
  <c r="P893" i="1"/>
  <c r="T893" i="1" s="1"/>
  <c r="P894" i="1"/>
  <c r="T894" i="1" s="1"/>
  <c r="P895" i="1"/>
  <c r="T895" i="1" s="1"/>
  <c r="P896" i="1"/>
  <c r="T896" i="1" s="1"/>
  <c r="P897" i="1"/>
  <c r="T897" i="1" s="1"/>
  <c r="P898" i="1"/>
  <c r="T898" i="1" s="1"/>
  <c r="P899" i="1"/>
  <c r="T899" i="1" s="1"/>
  <c r="P900" i="1"/>
  <c r="T900" i="1" s="1"/>
  <c r="P901" i="1"/>
  <c r="T901" i="1" s="1"/>
  <c r="P902" i="1"/>
  <c r="T902" i="1" s="1"/>
  <c r="P903" i="1"/>
  <c r="T903" i="1" s="1"/>
  <c r="P904" i="1"/>
  <c r="T904" i="1" s="1"/>
  <c r="P905" i="1"/>
  <c r="T905" i="1" s="1"/>
  <c r="P906" i="1"/>
  <c r="T906" i="1" s="1"/>
  <c r="P907" i="1"/>
  <c r="T907" i="1" s="1"/>
  <c r="P908" i="1"/>
  <c r="T908" i="1" s="1"/>
  <c r="P909" i="1"/>
  <c r="T909" i="1" s="1"/>
  <c r="P910" i="1"/>
  <c r="T910" i="1" s="1"/>
  <c r="P911" i="1"/>
  <c r="T911" i="1" s="1"/>
  <c r="P912" i="1"/>
  <c r="T912" i="1" s="1"/>
  <c r="P913" i="1"/>
  <c r="T913" i="1" s="1"/>
  <c r="P914" i="1"/>
  <c r="T914" i="1" s="1"/>
  <c r="P915" i="1"/>
  <c r="T915" i="1" s="1"/>
  <c r="P916" i="1"/>
  <c r="T916" i="1" s="1"/>
  <c r="P917" i="1"/>
  <c r="T917" i="1" s="1"/>
  <c r="P918" i="1"/>
  <c r="T918" i="1" s="1"/>
  <c r="P919" i="1"/>
  <c r="T919" i="1" s="1"/>
  <c r="P920" i="1"/>
  <c r="T920" i="1" s="1"/>
  <c r="P921" i="1"/>
  <c r="T921" i="1" s="1"/>
  <c r="P922" i="1"/>
  <c r="T922" i="1" s="1"/>
  <c r="P923" i="1"/>
  <c r="T923" i="1" s="1"/>
  <c r="P924" i="1"/>
  <c r="T924" i="1" s="1"/>
  <c r="P925" i="1"/>
  <c r="T925" i="1" s="1"/>
  <c r="P926" i="1"/>
  <c r="T926" i="1" s="1"/>
  <c r="P927" i="1"/>
  <c r="T927" i="1" s="1"/>
  <c r="P928" i="1"/>
  <c r="T928" i="1" s="1"/>
  <c r="P929" i="1"/>
  <c r="T929" i="1" s="1"/>
  <c r="P930" i="1"/>
  <c r="T930" i="1" s="1"/>
  <c r="P931" i="1"/>
  <c r="T931" i="1" s="1"/>
  <c r="P932" i="1"/>
  <c r="T932" i="1" s="1"/>
  <c r="P933" i="1"/>
  <c r="T933" i="1" s="1"/>
  <c r="P934" i="1"/>
  <c r="T934" i="1" s="1"/>
  <c r="P935" i="1"/>
  <c r="T935" i="1" s="1"/>
  <c r="P936" i="1"/>
  <c r="T936" i="1" s="1"/>
  <c r="P937" i="1"/>
  <c r="T937" i="1" s="1"/>
  <c r="P938" i="1"/>
  <c r="T938" i="1" s="1"/>
  <c r="P939" i="1"/>
  <c r="T939" i="1" s="1"/>
  <c r="P940" i="1"/>
  <c r="T940" i="1" s="1"/>
  <c r="P941" i="1"/>
  <c r="T941" i="1" s="1"/>
  <c r="P942" i="1"/>
  <c r="T942" i="1" s="1"/>
  <c r="P943" i="1"/>
  <c r="T943" i="1" s="1"/>
  <c r="P944" i="1"/>
  <c r="T944" i="1" s="1"/>
  <c r="P945" i="1"/>
  <c r="T945" i="1" s="1"/>
  <c r="P946" i="1"/>
  <c r="T946" i="1" s="1"/>
  <c r="P947" i="1"/>
  <c r="T947" i="1" s="1"/>
  <c r="P948" i="1"/>
  <c r="T948" i="1" s="1"/>
  <c r="P949" i="1"/>
  <c r="T949" i="1" s="1"/>
  <c r="P950" i="1"/>
  <c r="T950" i="1" s="1"/>
  <c r="P951" i="1"/>
  <c r="T951" i="1" s="1"/>
  <c r="P952" i="1"/>
  <c r="T952" i="1" s="1"/>
  <c r="P953" i="1"/>
  <c r="T953" i="1" s="1"/>
  <c r="P954" i="1"/>
  <c r="T954" i="1" s="1"/>
  <c r="P955" i="1"/>
  <c r="T955" i="1" s="1"/>
  <c r="P956" i="1"/>
  <c r="T956" i="1" s="1"/>
  <c r="P957" i="1"/>
  <c r="T957" i="1" s="1"/>
  <c r="P958" i="1"/>
  <c r="T958" i="1" s="1"/>
  <c r="P959" i="1"/>
  <c r="T959" i="1" s="1"/>
  <c r="P960" i="1"/>
  <c r="T960" i="1" s="1"/>
  <c r="P961" i="1"/>
  <c r="T961" i="1" s="1"/>
  <c r="P962" i="1"/>
  <c r="T962" i="1" s="1"/>
  <c r="P963" i="1"/>
  <c r="T963" i="1" s="1"/>
  <c r="P964" i="1"/>
  <c r="T964" i="1" s="1"/>
  <c r="P965" i="1"/>
  <c r="T965" i="1" s="1"/>
  <c r="P966" i="1"/>
  <c r="T966" i="1" s="1"/>
  <c r="P967" i="1"/>
  <c r="T967" i="1" s="1"/>
  <c r="P968" i="1"/>
  <c r="T968" i="1" s="1"/>
  <c r="P969" i="1"/>
  <c r="T969" i="1" s="1"/>
  <c r="P970" i="1"/>
  <c r="T970" i="1" s="1"/>
  <c r="P971" i="1"/>
  <c r="T971" i="1" s="1"/>
  <c r="P972" i="1"/>
  <c r="T972" i="1" s="1"/>
  <c r="P973" i="1"/>
  <c r="T973" i="1" s="1"/>
  <c r="P974" i="1"/>
  <c r="T974" i="1" s="1"/>
  <c r="P975" i="1"/>
  <c r="T975" i="1" s="1"/>
  <c r="P976" i="1"/>
  <c r="T976" i="1" s="1"/>
  <c r="P977" i="1"/>
  <c r="T977" i="1" s="1"/>
  <c r="P978" i="1"/>
  <c r="T978" i="1" s="1"/>
  <c r="P979" i="1"/>
  <c r="T979" i="1" s="1"/>
  <c r="P980" i="1"/>
  <c r="T980" i="1" s="1"/>
  <c r="P981" i="1"/>
  <c r="T981" i="1" s="1"/>
  <c r="P982" i="1"/>
  <c r="T982" i="1" s="1"/>
  <c r="P983" i="1"/>
  <c r="T983" i="1" s="1"/>
  <c r="P984" i="1"/>
  <c r="T984" i="1" s="1"/>
  <c r="P985" i="1"/>
  <c r="T985" i="1" s="1"/>
  <c r="P986" i="1"/>
  <c r="T986" i="1" s="1"/>
  <c r="P987" i="1"/>
  <c r="T987" i="1" s="1"/>
  <c r="P988" i="1"/>
  <c r="T988" i="1" s="1"/>
  <c r="P989" i="1"/>
  <c r="T989" i="1" s="1"/>
  <c r="P990" i="1"/>
  <c r="T990" i="1" s="1"/>
  <c r="P991" i="1"/>
  <c r="T991" i="1" s="1"/>
  <c r="P992" i="1"/>
  <c r="T992" i="1" s="1"/>
  <c r="P993" i="1"/>
  <c r="T993" i="1" s="1"/>
  <c r="P994" i="1"/>
  <c r="T994" i="1" s="1"/>
  <c r="P995" i="1"/>
  <c r="T995" i="1" s="1"/>
  <c r="P996" i="1"/>
  <c r="T996" i="1" s="1"/>
  <c r="P997" i="1"/>
  <c r="T997" i="1" s="1"/>
  <c r="P998" i="1"/>
  <c r="T998" i="1" s="1"/>
  <c r="P999" i="1"/>
  <c r="T999" i="1" s="1"/>
  <c r="P1000" i="1"/>
  <c r="T1000" i="1" s="1"/>
  <c r="P1001" i="1"/>
  <c r="T1001" i="1" s="1"/>
  <c r="P1002" i="1"/>
  <c r="T1002" i="1" s="1"/>
  <c r="P1003" i="1"/>
  <c r="T1003" i="1" s="1"/>
  <c r="P1004" i="1"/>
  <c r="T1004" i="1" s="1"/>
  <c r="P1005" i="1"/>
  <c r="T1005" i="1" s="1"/>
  <c r="P1006" i="1"/>
  <c r="T1006" i="1" s="1"/>
  <c r="P1007" i="1"/>
  <c r="T1007" i="1" s="1"/>
  <c r="P1008" i="1"/>
  <c r="T1008" i="1" s="1"/>
  <c r="P1009" i="1"/>
  <c r="T1009" i="1" s="1"/>
  <c r="P1010" i="1"/>
  <c r="T1010" i="1" s="1"/>
  <c r="P1011" i="1"/>
  <c r="T1011" i="1" s="1"/>
  <c r="P1012" i="1"/>
  <c r="T1012" i="1" s="1"/>
  <c r="P1013" i="1"/>
  <c r="T1013" i="1" s="1"/>
  <c r="P1014" i="1"/>
  <c r="T1014" i="1" s="1"/>
  <c r="P1015" i="1"/>
  <c r="T1015" i="1" s="1"/>
  <c r="P1016" i="1"/>
  <c r="T1016" i="1" s="1"/>
  <c r="P1017" i="1"/>
  <c r="T1017" i="1" s="1"/>
  <c r="P1018" i="1"/>
  <c r="T1018" i="1" s="1"/>
  <c r="P1019" i="1"/>
  <c r="T1019" i="1" s="1"/>
  <c r="P1020" i="1"/>
  <c r="T1020" i="1" s="1"/>
  <c r="P1021" i="1"/>
  <c r="T1021" i="1" s="1"/>
  <c r="P1022" i="1"/>
  <c r="T1022" i="1" s="1"/>
  <c r="P1023" i="1"/>
  <c r="T1023" i="1" s="1"/>
  <c r="P1024" i="1"/>
  <c r="T1024" i="1" s="1"/>
  <c r="P1025" i="1"/>
  <c r="T1025" i="1" s="1"/>
  <c r="P1026" i="1"/>
  <c r="T1026" i="1" s="1"/>
  <c r="P1027" i="1"/>
  <c r="T1027" i="1" s="1"/>
  <c r="P1028" i="1"/>
  <c r="T1028" i="1" s="1"/>
  <c r="P1029" i="1"/>
  <c r="T1029" i="1" s="1"/>
  <c r="P1030" i="1"/>
  <c r="T1030" i="1" s="1"/>
  <c r="P1031" i="1"/>
  <c r="T1031" i="1" s="1"/>
  <c r="P1032" i="1"/>
  <c r="T1032" i="1" s="1"/>
  <c r="P1033" i="1"/>
  <c r="T1033" i="1" s="1"/>
  <c r="P1034" i="1"/>
  <c r="T1034" i="1" s="1"/>
  <c r="P1035" i="1"/>
  <c r="T1035" i="1" s="1"/>
  <c r="P1036" i="1"/>
  <c r="T1036" i="1" s="1"/>
  <c r="P1037" i="1"/>
  <c r="T1037" i="1" s="1"/>
  <c r="P1038" i="1"/>
  <c r="T1038" i="1" s="1"/>
  <c r="P1039" i="1"/>
  <c r="T1039" i="1" s="1"/>
  <c r="P1040" i="1"/>
  <c r="T1040" i="1" s="1"/>
  <c r="P1041" i="1"/>
  <c r="T1041" i="1" s="1"/>
  <c r="P1042" i="1"/>
  <c r="T1042" i="1" s="1"/>
  <c r="P1043" i="1"/>
  <c r="T1043" i="1" s="1"/>
  <c r="P1044" i="1"/>
  <c r="T1044" i="1" s="1"/>
  <c r="P1045" i="1"/>
  <c r="T1045" i="1" s="1"/>
  <c r="P1046" i="1"/>
  <c r="T1046" i="1" s="1"/>
  <c r="P1047" i="1"/>
  <c r="T1047" i="1" s="1"/>
  <c r="P1048" i="1"/>
  <c r="T1048" i="1" s="1"/>
  <c r="P1049" i="1"/>
  <c r="T1049" i="1" s="1"/>
  <c r="P1050" i="1"/>
  <c r="T1050" i="1" s="1"/>
  <c r="P1051" i="1"/>
  <c r="T1051" i="1" s="1"/>
  <c r="P1052" i="1"/>
  <c r="T1052" i="1" s="1"/>
  <c r="P1053" i="1"/>
  <c r="T1053" i="1" s="1"/>
  <c r="P1054" i="1"/>
  <c r="T1054" i="1" s="1"/>
  <c r="P1055" i="1"/>
  <c r="T1055" i="1" s="1"/>
  <c r="P1056" i="1"/>
  <c r="T1056" i="1" s="1"/>
  <c r="P1057" i="1"/>
  <c r="T1057" i="1" s="1"/>
  <c r="P1058" i="1"/>
  <c r="T1058" i="1" s="1"/>
  <c r="P1059" i="1"/>
  <c r="T1059" i="1" s="1"/>
  <c r="P1060" i="1"/>
  <c r="T1060" i="1" s="1"/>
  <c r="P1061" i="1"/>
  <c r="T1061" i="1" s="1"/>
  <c r="P1062" i="1"/>
  <c r="T1062" i="1" s="1"/>
  <c r="P1063" i="1"/>
  <c r="T1063" i="1" s="1"/>
  <c r="P1064" i="1"/>
  <c r="T1064" i="1" s="1"/>
  <c r="P1065" i="1"/>
  <c r="T1065" i="1" s="1"/>
  <c r="P1066" i="1"/>
  <c r="T1066" i="1" s="1"/>
  <c r="P1067" i="1"/>
  <c r="T1067" i="1" s="1"/>
  <c r="P1068" i="1"/>
  <c r="T1068" i="1" s="1"/>
  <c r="P1069" i="1"/>
  <c r="T1069" i="1" s="1"/>
  <c r="P1070" i="1"/>
  <c r="T1070" i="1" s="1"/>
  <c r="P1071" i="1"/>
  <c r="T1071" i="1" s="1"/>
  <c r="P1072" i="1"/>
  <c r="T1072" i="1" s="1"/>
  <c r="P1073" i="1"/>
  <c r="T1073" i="1" s="1"/>
  <c r="P1074" i="1"/>
  <c r="T1074" i="1" s="1"/>
  <c r="P1075" i="1"/>
  <c r="T1075" i="1" s="1"/>
  <c r="P1076" i="1"/>
  <c r="T1076" i="1" s="1"/>
  <c r="P1077" i="1"/>
  <c r="T1077" i="1" s="1"/>
  <c r="P1078" i="1"/>
  <c r="T1078" i="1" s="1"/>
  <c r="P1079" i="1"/>
  <c r="T1079" i="1" s="1"/>
  <c r="P1080" i="1"/>
  <c r="T1080" i="1" s="1"/>
  <c r="P1081" i="1"/>
  <c r="T1081" i="1" s="1"/>
  <c r="P1082" i="1"/>
  <c r="T1082" i="1" s="1"/>
  <c r="P1083" i="1"/>
  <c r="T1083" i="1" s="1"/>
  <c r="P1084" i="1"/>
  <c r="T1084" i="1" s="1"/>
  <c r="P1085" i="1"/>
  <c r="T1085" i="1" s="1"/>
  <c r="P1086" i="1"/>
  <c r="T1086" i="1" s="1"/>
  <c r="P1087" i="1"/>
  <c r="T1087" i="1" s="1"/>
  <c r="P1088" i="1"/>
  <c r="T1088" i="1" s="1"/>
  <c r="P1089" i="1"/>
  <c r="T1089" i="1" s="1"/>
  <c r="P1090" i="1"/>
  <c r="T1090" i="1" s="1"/>
  <c r="P1091" i="1"/>
  <c r="T1091" i="1" s="1"/>
  <c r="P1092" i="1"/>
  <c r="T1092" i="1" s="1"/>
  <c r="P1093" i="1"/>
  <c r="T1093" i="1" s="1"/>
  <c r="P1094" i="1"/>
  <c r="T1094" i="1" s="1"/>
  <c r="P1095" i="1"/>
  <c r="T1095" i="1" s="1"/>
  <c r="P1096" i="1"/>
  <c r="T1096" i="1" s="1"/>
  <c r="P1097" i="1"/>
  <c r="T1097" i="1" s="1"/>
  <c r="P1098" i="1"/>
  <c r="T1098" i="1" s="1"/>
  <c r="P1099" i="1"/>
  <c r="T1099" i="1" s="1"/>
  <c r="P1100" i="1"/>
  <c r="T1100" i="1" s="1"/>
  <c r="P1101" i="1"/>
  <c r="T1101" i="1" s="1"/>
  <c r="P1102" i="1"/>
  <c r="T1102" i="1" s="1"/>
  <c r="P1103" i="1"/>
  <c r="T1103" i="1" s="1"/>
  <c r="P1104" i="1"/>
  <c r="T1104" i="1" s="1"/>
  <c r="P1105" i="1"/>
  <c r="T1105" i="1" s="1"/>
  <c r="P1106" i="1"/>
  <c r="T1106" i="1" s="1"/>
  <c r="P1107" i="1"/>
  <c r="T1107" i="1" s="1"/>
  <c r="P1108" i="1"/>
  <c r="T1108" i="1" s="1"/>
  <c r="P1109" i="1"/>
  <c r="T1109" i="1" s="1"/>
  <c r="P1110" i="1"/>
  <c r="T1110" i="1" s="1"/>
  <c r="P1111" i="1"/>
  <c r="T1111" i="1" s="1"/>
  <c r="P1112" i="1"/>
  <c r="T1112" i="1" s="1"/>
  <c r="P1113" i="1"/>
  <c r="T1113" i="1" s="1"/>
  <c r="P1114" i="1"/>
  <c r="T1114" i="1" s="1"/>
  <c r="P1115" i="1"/>
  <c r="T1115" i="1" s="1"/>
  <c r="P1116" i="1"/>
  <c r="T1116" i="1" s="1"/>
  <c r="P1117" i="1"/>
  <c r="T1117" i="1" s="1"/>
  <c r="P1118" i="1"/>
  <c r="T1118" i="1" s="1"/>
  <c r="P1119" i="1"/>
  <c r="T1119" i="1" s="1"/>
  <c r="P1120" i="1"/>
  <c r="T1120" i="1" s="1"/>
  <c r="P1121" i="1"/>
  <c r="T1121" i="1" s="1"/>
  <c r="P1122" i="1"/>
  <c r="T1122" i="1" s="1"/>
  <c r="P1123" i="1"/>
  <c r="T1123" i="1" s="1"/>
  <c r="P1124" i="1"/>
  <c r="T1124" i="1" s="1"/>
  <c r="P1125" i="1"/>
  <c r="T1125" i="1" s="1"/>
  <c r="P1126" i="1"/>
  <c r="T1126" i="1" s="1"/>
  <c r="P1127" i="1"/>
  <c r="T1127" i="1" s="1"/>
  <c r="P1128" i="1"/>
  <c r="T1128" i="1" s="1"/>
  <c r="P1129" i="1"/>
  <c r="T1129" i="1" s="1"/>
  <c r="P1130" i="1"/>
  <c r="T1130" i="1" s="1"/>
  <c r="P1131" i="1"/>
  <c r="T1131" i="1" s="1"/>
  <c r="P1132" i="1"/>
  <c r="T1132" i="1" s="1"/>
  <c r="P1133" i="1"/>
  <c r="T1133" i="1" s="1"/>
  <c r="P1134" i="1"/>
  <c r="T1134" i="1" s="1"/>
  <c r="P1135" i="1"/>
  <c r="T1135" i="1" s="1"/>
  <c r="P1136" i="1"/>
  <c r="T1136" i="1" s="1"/>
  <c r="P1137" i="1"/>
  <c r="T1137" i="1" s="1"/>
  <c r="P1138" i="1"/>
  <c r="T1138" i="1" s="1"/>
  <c r="P1139" i="1"/>
  <c r="T1139" i="1" s="1"/>
  <c r="P1140" i="1"/>
  <c r="T1140" i="1" s="1"/>
  <c r="P1141" i="1"/>
  <c r="T1141" i="1" s="1"/>
  <c r="P1142" i="1"/>
  <c r="T1142" i="1" s="1"/>
  <c r="P1143" i="1"/>
  <c r="T1143" i="1" s="1"/>
  <c r="P1144" i="1"/>
  <c r="T1144" i="1" s="1"/>
  <c r="P1145" i="1"/>
  <c r="T1145" i="1" s="1"/>
  <c r="P1146" i="1"/>
  <c r="T1146" i="1" s="1"/>
  <c r="P1147" i="1"/>
  <c r="T1147" i="1" s="1"/>
  <c r="P1148" i="1"/>
  <c r="T1148" i="1" s="1"/>
  <c r="P1149" i="1"/>
  <c r="T1149" i="1" s="1"/>
  <c r="P1150" i="1"/>
  <c r="T1150" i="1" s="1"/>
  <c r="P1151" i="1"/>
  <c r="T1151" i="1" s="1"/>
  <c r="P1152" i="1"/>
  <c r="T1152" i="1" s="1"/>
  <c r="P1153" i="1"/>
  <c r="T1153" i="1" s="1"/>
  <c r="P1154" i="1"/>
  <c r="T1154" i="1" s="1"/>
  <c r="P1155" i="1"/>
  <c r="T1155" i="1" s="1"/>
  <c r="P1156" i="1"/>
  <c r="T1156" i="1" s="1"/>
  <c r="P1157" i="1"/>
  <c r="T1157" i="1" s="1"/>
  <c r="P1158" i="1"/>
  <c r="T1158" i="1" s="1"/>
  <c r="P1159" i="1"/>
  <c r="T1159" i="1" s="1"/>
  <c r="P1160" i="1"/>
  <c r="T1160" i="1" s="1"/>
  <c r="P1161" i="1"/>
  <c r="T1161" i="1" s="1"/>
  <c r="P1162" i="1"/>
  <c r="T1162" i="1" s="1"/>
  <c r="P1163" i="1"/>
  <c r="T1163" i="1" s="1"/>
  <c r="P1164" i="1"/>
  <c r="T1164" i="1" s="1"/>
  <c r="P1165" i="1"/>
  <c r="T1165" i="1" s="1"/>
  <c r="P1166" i="1"/>
  <c r="T1166" i="1" s="1"/>
  <c r="P1167" i="1"/>
  <c r="T1167" i="1" s="1"/>
  <c r="P1168" i="1"/>
  <c r="T1168" i="1" s="1"/>
  <c r="P1169" i="1"/>
  <c r="T1169" i="1" s="1"/>
  <c r="P1170" i="1"/>
  <c r="T1170" i="1" s="1"/>
  <c r="P1171" i="1"/>
  <c r="T1171" i="1" s="1"/>
  <c r="P1172" i="1"/>
  <c r="T1172" i="1" s="1"/>
  <c r="P1173" i="1"/>
  <c r="T1173" i="1" s="1"/>
  <c r="P1174" i="1"/>
  <c r="T1174" i="1" s="1"/>
  <c r="P1175" i="1"/>
  <c r="T1175" i="1" s="1"/>
  <c r="P1176" i="1"/>
  <c r="T1176" i="1" s="1"/>
  <c r="P1177" i="1"/>
  <c r="T1177" i="1" s="1"/>
  <c r="P1178" i="1"/>
  <c r="T1178" i="1" s="1"/>
  <c r="P1179" i="1"/>
  <c r="T1179" i="1" s="1"/>
  <c r="P1180" i="1"/>
  <c r="T1180" i="1" s="1"/>
  <c r="P1181" i="1"/>
  <c r="T1181" i="1" s="1"/>
  <c r="P1182" i="1"/>
  <c r="T1182" i="1" s="1"/>
  <c r="P1183" i="1"/>
  <c r="T1183" i="1" s="1"/>
  <c r="P1184" i="1"/>
  <c r="T1184" i="1" s="1"/>
  <c r="P1185" i="1"/>
  <c r="T1185" i="1" s="1"/>
  <c r="P1186" i="1"/>
  <c r="T1186" i="1" s="1"/>
  <c r="P1187" i="1"/>
  <c r="T1187" i="1" s="1"/>
  <c r="P1188" i="1"/>
  <c r="T1188" i="1" s="1"/>
  <c r="P1189" i="1"/>
  <c r="T1189" i="1" s="1"/>
  <c r="P1190" i="1"/>
  <c r="T1190" i="1" s="1"/>
  <c r="P1191" i="1"/>
  <c r="T1191" i="1" s="1"/>
  <c r="P1192" i="1"/>
  <c r="T1192" i="1" s="1"/>
  <c r="P1193" i="1"/>
  <c r="T1193" i="1" s="1"/>
  <c r="P1194" i="1"/>
  <c r="T1194" i="1" s="1"/>
  <c r="P1195" i="1"/>
  <c r="T1195" i="1" s="1"/>
  <c r="P1196" i="1"/>
  <c r="T1196" i="1" s="1"/>
  <c r="P1197" i="1"/>
  <c r="T1197" i="1" s="1"/>
  <c r="P1198" i="1"/>
  <c r="T1198" i="1" s="1"/>
  <c r="P1199" i="1"/>
  <c r="T1199" i="1" s="1"/>
  <c r="P1200" i="1"/>
  <c r="T1200" i="1" s="1"/>
  <c r="P1201" i="1"/>
  <c r="T1201" i="1" s="1"/>
  <c r="P1202" i="1"/>
  <c r="T1202" i="1" s="1"/>
  <c r="P1203" i="1"/>
  <c r="T1203" i="1" s="1"/>
  <c r="P1204" i="1"/>
  <c r="T1204" i="1" s="1"/>
  <c r="P1205" i="1"/>
  <c r="T1205" i="1" s="1"/>
  <c r="P1206" i="1"/>
  <c r="T1206" i="1" s="1"/>
  <c r="P1207" i="1"/>
  <c r="T1207" i="1" s="1"/>
  <c r="P1208" i="1"/>
  <c r="T1208" i="1" s="1"/>
  <c r="P1209" i="1"/>
  <c r="T1209" i="1" s="1"/>
  <c r="P1210" i="1"/>
  <c r="T1210" i="1" s="1"/>
  <c r="P1211" i="1"/>
  <c r="T1211" i="1" s="1"/>
  <c r="P1212" i="1"/>
  <c r="T1212" i="1" s="1"/>
  <c r="P1213" i="1"/>
  <c r="T1213" i="1" s="1"/>
  <c r="P1214" i="1"/>
  <c r="T1214" i="1" s="1"/>
  <c r="P1215" i="1"/>
  <c r="T1215" i="1" s="1"/>
  <c r="P1216" i="1"/>
  <c r="T1216" i="1" s="1"/>
  <c r="P1217" i="1"/>
  <c r="T1217" i="1" s="1"/>
  <c r="P1218" i="1"/>
  <c r="T1218" i="1" s="1"/>
  <c r="P1219" i="1"/>
  <c r="T1219" i="1" s="1"/>
  <c r="P1220" i="1"/>
  <c r="T1220" i="1" s="1"/>
  <c r="P1221" i="1"/>
  <c r="T1221" i="1" s="1"/>
  <c r="P1222" i="1"/>
  <c r="T1222" i="1" s="1"/>
  <c r="P1223" i="1"/>
  <c r="T1223" i="1" s="1"/>
  <c r="P1224" i="1"/>
  <c r="T1224" i="1" s="1"/>
  <c r="P1225" i="1"/>
  <c r="T1225" i="1" s="1"/>
  <c r="P1226" i="1"/>
  <c r="T1226" i="1" s="1"/>
  <c r="P1227" i="1"/>
  <c r="T1227" i="1" s="1"/>
  <c r="P1228" i="1"/>
  <c r="T1228" i="1" s="1"/>
  <c r="P1229" i="1"/>
  <c r="T1229" i="1" s="1"/>
  <c r="P1230" i="1"/>
  <c r="T1230" i="1" s="1"/>
  <c r="P1231" i="1"/>
  <c r="T1231" i="1" s="1"/>
  <c r="P1232" i="1"/>
  <c r="T1232" i="1" s="1"/>
  <c r="P1233" i="1"/>
  <c r="T1233" i="1" s="1"/>
  <c r="P1234" i="1"/>
  <c r="T1234" i="1" s="1"/>
  <c r="P1235" i="1"/>
  <c r="T1235" i="1" s="1"/>
  <c r="P1236" i="1"/>
  <c r="T1236" i="1" s="1"/>
  <c r="P1237" i="1"/>
  <c r="T1237" i="1" s="1"/>
  <c r="P1238" i="1"/>
  <c r="T1238" i="1" s="1"/>
  <c r="P1239" i="1"/>
  <c r="T1239" i="1" s="1"/>
  <c r="P1240" i="1"/>
  <c r="T1240" i="1" s="1"/>
  <c r="P1241" i="1"/>
  <c r="T1241" i="1" s="1"/>
  <c r="P1242" i="1"/>
  <c r="T1242" i="1" s="1"/>
  <c r="P1243" i="1"/>
  <c r="T1243" i="1" s="1"/>
  <c r="P1244" i="1"/>
  <c r="T1244" i="1" s="1"/>
  <c r="P1245" i="1"/>
  <c r="T1245" i="1" s="1"/>
  <c r="P1246" i="1"/>
  <c r="T1246" i="1" s="1"/>
  <c r="P1247" i="1"/>
  <c r="T1247" i="1" s="1"/>
  <c r="P1248" i="1"/>
  <c r="T1248" i="1" s="1"/>
  <c r="P1249" i="1"/>
  <c r="T1249" i="1" s="1"/>
  <c r="P1250" i="1"/>
  <c r="T1250" i="1" s="1"/>
  <c r="P1251" i="1"/>
  <c r="T1251" i="1" s="1"/>
  <c r="P1252" i="1"/>
  <c r="T1252" i="1" s="1"/>
  <c r="P1253" i="1"/>
  <c r="T1253" i="1" s="1"/>
  <c r="P1254" i="1"/>
  <c r="T1254" i="1" s="1"/>
  <c r="P1255" i="1"/>
  <c r="T1255" i="1" s="1"/>
  <c r="P1256" i="1"/>
  <c r="T1256" i="1" s="1"/>
  <c r="P1257" i="1"/>
  <c r="T1257" i="1" s="1"/>
  <c r="P1258" i="1"/>
  <c r="T1258" i="1" s="1"/>
  <c r="P1259" i="1"/>
  <c r="T1259" i="1" s="1"/>
  <c r="P1260" i="1"/>
  <c r="T1260" i="1" s="1"/>
  <c r="P1261" i="1"/>
  <c r="T1261" i="1" s="1"/>
  <c r="P1262" i="1"/>
  <c r="T1262" i="1" s="1"/>
  <c r="P1263" i="1"/>
  <c r="T1263" i="1" s="1"/>
  <c r="P1264" i="1"/>
  <c r="T1264" i="1" s="1"/>
  <c r="P1265" i="1"/>
  <c r="T1265" i="1" s="1"/>
  <c r="P1266" i="1"/>
  <c r="T1266" i="1" s="1"/>
  <c r="P1267" i="1"/>
  <c r="T1267" i="1" s="1"/>
  <c r="P1268" i="1"/>
  <c r="T1268" i="1" s="1"/>
  <c r="P1269" i="1"/>
  <c r="T1269" i="1" s="1"/>
  <c r="P1270" i="1"/>
  <c r="T1270" i="1" s="1"/>
  <c r="P1271" i="1"/>
  <c r="T1271" i="1" s="1"/>
  <c r="P1272" i="1"/>
  <c r="T1272" i="1" s="1"/>
  <c r="P1273" i="1"/>
  <c r="T1273" i="1" s="1"/>
  <c r="P1274" i="1"/>
  <c r="T1274" i="1" s="1"/>
  <c r="P1275" i="1"/>
  <c r="T1275" i="1" s="1"/>
  <c r="P1276" i="1"/>
  <c r="T1276" i="1" s="1"/>
  <c r="P1277" i="1"/>
  <c r="T1277" i="1" s="1"/>
  <c r="P1278" i="1"/>
  <c r="T1278" i="1" s="1"/>
  <c r="P1279" i="1"/>
  <c r="T1279" i="1" s="1"/>
  <c r="P1280" i="1"/>
  <c r="T1280" i="1" s="1"/>
  <c r="P1281" i="1"/>
  <c r="T1281" i="1" s="1"/>
  <c r="P1282" i="1"/>
  <c r="T1282" i="1" s="1"/>
  <c r="P1283" i="1"/>
  <c r="T1283" i="1" s="1"/>
  <c r="P1284" i="1"/>
  <c r="T1284" i="1" s="1"/>
  <c r="P1285" i="1"/>
  <c r="T1285" i="1" s="1"/>
  <c r="P1286" i="1"/>
  <c r="T1286" i="1" s="1"/>
  <c r="P1287" i="1"/>
  <c r="T1287" i="1" s="1"/>
  <c r="P1288" i="1"/>
  <c r="T1288" i="1" s="1"/>
  <c r="P1289" i="1"/>
  <c r="T1289" i="1" s="1"/>
  <c r="P1290" i="1"/>
  <c r="T1290" i="1" s="1"/>
  <c r="P1291" i="1"/>
  <c r="T1291" i="1" s="1"/>
  <c r="P1292" i="1"/>
  <c r="T1292" i="1" s="1"/>
  <c r="P1293" i="1"/>
  <c r="T1293" i="1" s="1"/>
  <c r="P1294" i="1"/>
  <c r="T1294" i="1" s="1"/>
  <c r="P1295" i="1"/>
  <c r="T1295" i="1" s="1"/>
  <c r="P1296" i="1"/>
  <c r="T1296" i="1" s="1"/>
  <c r="P1297" i="1"/>
  <c r="T1297" i="1" s="1"/>
  <c r="P1298" i="1"/>
  <c r="T1298" i="1" s="1"/>
  <c r="P1299" i="1"/>
  <c r="T1299" i="1" s="1"/>
  <c r="P1300" i="1"/>
  <c r="T1300" i="1" s="1"/>
  <c r="P1301" i="1"/>
  <c r="T1301" i="1" s="1"/>
  <c r="P1302" i="1"/>
  <c r="T1302" i="1" s="1"/>
  <c r="P1303" i="1"/>
  <c r="T1303" i="1" s="1"/>
  <c r="P1304" i="1"/>
  <c r="T1304" i="1" s="1"/>
  <c r="P1305" i="1"/>
  <c r="T1305" i="1" s="1"/>
  <c r="P1306" i="1"/>
  <c r="T1306" i="1" s="1"/>
  <c r="P1307" i="1"/>
  <c r="T1307" i="1" s="1"/>
  <c r="P1308" i="1"/>
  <c r="T1308" i="1" s="1"/>
  <c r="P1309" i="1"/>
  <c r="T1309" i="1" s="1"/>
  <c r="P1310" i="1"/>
  <c r="T1310" i="1" s="1"/>
  <c r="P1311" i="1"/>
  <c r="T1311" i="1" s="1"/>
  <c r="P1312" i="1"/>
  <c r="T1312" i="1" s="1"/>
  <c r="P1313" i="1"/>
  <c r="T1313" i="1" s="1"/>
  <c r="P1314" i="1"/>
  <c r="T1314" i="1" s="1"/>
  <c r="P1315" i="1"/>
  <c r="T1315" i="1" s="1"/>
  <c r="P1316" i="1"/>
  <c r="T1316" i="1" s="1"/>
  <c r="P1317" i="1"/>
  <c r="T1317" i="1" s="1"/>
  <c r="P1318" i="1"/>
  <c r="T1318" i="1" s="1"/>
  <c r="P1319" i="1"/>
  <c r="T1319" i="1" s="1"/>
  <c r="P1320" i="1"/>
  <c r="T1320" i="1" s="1"/>
  <c r="P1321" i="1"/>
  <c r="T1321" i="1" s="1"/>
  <c r="P1322" i="1"/>
  <c r="T1322" i="1" s="1"/>
  <c r="P1323" i="1"/>
  <c r="T1323" i="1" s="1"/>
  <c r="P1324" i="1"/>
  <c r="T1324" i="1" s="1"/>
  <c r="P1325" i="1"/>
  <c r="T1325" i="1" s="1"/>
  <c r="P1326" i="1"/>
  <c r="T1326" i="1" s="1"/>
  <c r="P1327" i="1"/>
  <c r="T1327" i="1" s="1"/>
  <c r="P1328" i="1"/>
  <c r="T1328" i="1" s="1"/>
  <c r="P1329" i="1"/>
  <c r="T1329" i="1" s="1"/>
  <c r="P1330" i="1"/>
  <c r="T1330" i="1" s="1"/>
  <c r="P1331" i="1"/>
  <c r="T1331" i="1" s="1"/>
  <c r="P1332" i="1"/>
  <c r="T1332" i="1" s="1"/>
  <c r="P1333" i="1"/>
  <c r="T1333" i="1" s="1"/>
  <c r="P1334" i="1"/>
  <c r="T1334" i="1" s="1"/>
  <c r="P1335" i="1"/>
  <c r="T1335" i="1" s="1"/>
  <c r="P1336" i="1"/>
  <c r="T1336" i="1" s="1"/>
  <c r="P1337" i="1"/>
  <c r="T1337" i="1" s="1"/>
  <c r="P1338" i="1"/>
  <c r="T1338" i="1" s="1"/>
  <c r="P1339" i="1"/>
  <c r="T1339" i="1" s="1"/>
  <c r="P1340" i="1"/>
  <c r="T1340" i="1" s="1"/>
  <c r="P1341" i="1"/>
  <c r="T1341" i="1" s="1"/>
  <c r="P1342" i="1"/>
  <c r="T1342" i="1" s="1"/>
  <c r="P1343" i="1"/>
  <c r="T1343" i="1" s="1"/>
  <c r="P1344" i="1"/>
  <c r="T1344" i="1" s="1"/>
  <c r="P1345" i="1"/>
  <c r="T1345" i="1" s="1"/>
  <c r="P1346" i="1"/>
  <c r="T1346" i="1" s="1"/>
  <c r="P1347" i="1"/>
  <c r="T1347" i="1" s="1"/>
  <c r="P1348" i="1"/>
  <c r="T1348" i="1" s="1"/>
  <c r="P1349" i="1"/>
  <c r="T1349" i="1" s="1"/>
  <c r="P1350" i="1"/>
  <c r="T1350" i="1" s="1"/>
  <c r="P1351" i="1"/>
  <c r="T1351" i="1" s="1"/>
  <c r="P1352" i="1"/>
  <c r="T1352" i="1" s="1"/>
  <c r="P1353" i="1"/>
  <c r="T1353" i="1" s="1"/>
  <c r="P1354" i="1"/>
  <c r="T1354" i="1" s="1"/>
  <c r="P1355" i="1"/>
  <c r="T1355" i="1" s="1"/>
  <c r="P1356" i="1"/>
  <c r="T1356" i="1" s="1"/>
  <c r="P1357" i="1"/>
  <c r="T1357" i="1" s="1"/>
  <c r="P1358" i="1"/>
  <c r="T1358" i="1" s="1"/>
  <c r="P1359" i="1"/>
  <c r="T1359" i="1" s="1"/>
  <c r="P1360" i="1"/>
  <c r="T1360" i="1" s="1"/>
  <c r="P1361" i="1"/>
  <c r="T1361" i="1" s="1"/>
  <c r="P1362" i="1"/>
  <c r="T1362" i="1" s="1"/>
  <c r="P1363" i="1"/>
  <c r="T1363" i="1" s="1"/>
  <c r="P1364" i="1"/>
  <c r="T1364" i="1" s="1"/>
  <c r="P1365" i="1"/>
  <c r="T1365" i="1" s="1"/>
  <c r="P1366" i="1"/>
  <c r="T1366" i="1" s="1"/>
  <c r="P1367" i="1"/>
  <c r="T1367" i="1" s="1"/>
  <c r="P1368" i="1"/>
  <c r="T1368" i="1" s="1"/>
  <c r="P1369" i="1"/>
  <c r="T1369" i="1" s="1"/>
  <c r="P1370" i="1"/>
  <c r="T1370" i="1" s="1"/>
  <c r="P1371" i="1"/>
  <c r="T1371" i="1" s="1"/>
  <c r="P1372" i="1"/>
  <c r="T1372" i="1" s="1"/>
  <c r="P1373" i="1"/>
  <c r="T1373" i="1" s="1"/>
  <c r="P1374" i="1"/>
  <c r="T1374" i="1" s="1"/>
  <c r="P1375" i="1"/>
  <c r="T1375" i="1" s="1"/>
  <c r="P1376" i="1"/>
  <c r="T1376" i="1" s="1"/>
  <c r="P1377" i="1"/>
  <c r="T1377" i="1" s="1"/>
  <c r="P1378" i="1"/>
  <c r="T1378" i="1" s="1"/>
  <c r="P1379" i="1"/>
  <c r="T1379" i="1" s="1"/>
  <c r="P1380" i="1"/>
  <c r="T1380" i="1" s="1"/>
  <c r="P1381" i="1"/>
  <c r="T1381" i="1" s="1"/>
  <c r="P1382" i="1"/>
  <c r="T1382" i="1" s="1"/>
  <c r="P1383" i="1"/>
  <c r="T1383" i="1" s="1"/>
  <c r="P1384" i="1"/>
  <c r="T1384" i="1" s="1"/>
  <c r="P1385" i="1"/>
  <c r="T1385" i="1" s="1"/>
  <c r="P1386" i="1"/>
  <c r="T1386" i="1" s="1"/>
  <c r="P1387" i="1"/>
  <c r="T1387" i="1" s="1"/>
  <c r="P1388" i="1"/>
  <c r="T1388" i="1" s="1"/>
  <c r="P1389" i="1"/>
  <c r="T1389" i="1" s="1"/>
  <c r="P1390" i="1"/>
  <c r="T1390" i="1" s="1"/>
  <c r="P1391" i="1"/>
  <c r="T1391" i="1" s="1"/>
  <c r="P1392" i="1"/>
  <c r="T1392" i="1" s="1"/>
  <c r="P1393" i="1"/>
  <c r="T1393" i="1" s="1"/>
  <c r="P1394" i="1"/>
  <c r="T1394" i="1" s="1"/>
  <c r="P1395" i="1"/>
  <c r="T1395" i="1" s="1"/>
  <c r="P1396" i="1"/>
  <c r="T1396" i="1" s="1"/>
  <c r="P1397" i="1"/>
  <c r="T1397" i="1" s="1"/>
  <c r="P1398" i="1"/>
  <c r="T1398" i="1" s="1"/>
  <c r="P1399" i="1"/>
  <c r="T1399" i="1" s="1"/>
  <c r="P1400" i="1"/>
  <c r="T1400" i="1" s="1"/>
  <c r="P1401" i="1"/>
  <c r="T1401" i="1" s="1"/>
  <c r="P1402" i="1"/>
  <c r="T1402" i="1" s="1"/>
  <c r="P1403" i="1"/>
  <c r="T1403" i="1" s="1"/>
  <c r="P1404" i="1"/>
  <c r="T1404" i="1" s="1"/>
  <c r="P1405" i="1"/>
  <c r="T1405" i="1" s="1"/>
  <c r="P1406" i="1"/>
  <c r="T1406" i="1" s="1"/>
  <c r="P1407" i="1"/>
  <c r="T1407" i="1" s="1"/>
  <c r="P1408" i="1"/>
  <c r="T1408" i="1" s="1"/>
  <c r="P1409" i="1"/>
  <c r="T1409" i="1" s="1"/>
  <c r="P1410" i="1"/>
  <c r="T1410" i="1" s="1"/>
  <c r="P1411" i="1"/>
  <c r="T1411" i="1" s="1"/>
  <c r="P1412" i="1"/>
  <c r="T1412" i="1" s="1"/>
  <c r="P1413" i="1"/>
  <c r="T1413" i="1" s="1"/>
  <c r="P1414" i="1"/>
  <c r="T1414" i="1" s="1"/>
  <c r="P1415" i="1"/>
  <c r="T1415" i="1" s="1"/>
  <c r="P1416" i="1"/>
  <c r="T1416" i="1" s="1"/>
  <c r="P1417" i="1"/>
  <c r="T1417" i="1" s="1"/>
  <c r="P1418" i="1"/>
  <c r="T1418" i="1" s="1"/>
  <c r="P1419" i="1"/>
  <c r="T1419" i="1" s="1"/>
  <c r="P1420" i="1"/>
  <c r="T1420" i="1" s="1"/>
  <c r="P1421" i="1"/>
  <c r="T1421" i="1" s="1"/>
  <c r="P1422" i="1"/>
  <c r="T1422" i="1" s="1"/>
  <c r="P1423" i="1"/>
  <c r="T1423" i="1" s="1"/>
  <c r="P1424" i="1"/>
  <c r="T1424" i="1" s="1"/>
  <c r="P1425" i="1"/>
  <c r="T1425" i="1" s="1"/>
  <c r="P1426" i="1"/>
  <c r="T1426" i="1" s="1"/>
  <c r="P1427" i="1"/>
  <c r="T1427" i="1" s="1"/>
  <c r="P1428" i="1"/>
  <c r="T1428" i="1" s="1"/>
  <c r="P1429" i="1"/>
  <c r="T1429" i="1" s="1"/>
  <c r="P1430" i="1"/>
  <c r="T1430" i="1" s="1"/>
  <c r="P1431" i="1"/>
  <c r="T1431" i="1" s="1"/>
  <c r="P1432" i="1"/>
  <c r="T1432" i="1" s="1"/>
  <c r="P1433" i="1"/>
  <c r="T1433" i="1" s="1"/>
  <c r="P1434" i="1"/>
  <c r="T1434" i="1" s="1"/>
  <c r="P1435" i="1"/>
  <c r="T1435" i="1" s="1"/>
  <c r="P1436" i="1"/>
  <c r="T1436" i="1" s="1"/>
  <c r="P1437" i="1"/>
  <c r="T1437" i="1" s="1"/>
  <c r="P1438" i="1"/>
  <c r="T1438" i="1" s="1"/>
  <c r="P1439" i="1"/>
  <c r="T1439" i="1" s="1"/>
  <c r="P1440" i="1"/>
  <c r="T1440" i="1" s="1"/>
  <c r="P1441" i="1"/>
  <c r="T1441" i="1" s="1"/>
  <c r="P1442" i="1"/>
  <c r="T1442" i="1" s="1"/>
  <c r="P1443" i="1"/>
  <c r="T1443" i="1" s="1"/>
  <c r="P1444" i="1"/>
  <c r="T1444" i="1" s="1"/>
  <c r="P1445" i="1"/>
  <c r="T1445" i="1" s="1"/>
  <c r="P1446" i="1"/>
  <c r="T1446" i="1" s="1"/>
  <c r="P1447" i="1"/>
  <c r="T1447" i="1" s="1"/>
  <c r="P1448" i="1"/>
  <c r="T1448" i="1" s="1"/>
  <c r="P1449" i="1"/>
  <c r="T1449" i="1" s="1"/>
  <c r="P1450" i="1"/>
  <c r="T1450" i="1" s="1"/>
  <c r="P1451" i="1"/>
  <c r="T1451" i="1" s="1"/>
  <c r="P1452" i="1"/>
  <c r="T1452" i="1" s="1"/>
  <c r="P1453" i="1"/>
  <c r="T1453" i="1" s="1"/>
  <c r="P1454" i="1"/>
  <c r="T1454" i="1" s="1"/>
  <c r="P1455" i="1"/>
  <c r="T1455" i="1" s="1"/>
  <c r="P1456" i="1"/>
  <c r="T1456" i="1" s="1"/>
  <c r="P1457" i="1"/>
  <c r="T1457" i="1" s="1"/>
  <c r="P1458" i="1"/>
  <c r="T1458" i="1" s="1"/>
  <c r="P1459" i="1"/>
  <c r="T1459" i="1" s="1"/>
  <c r="P1460" i="1"/>
  <c r="T1460" i="1" s="1"/>
  <c r="P1461" i="1"/>
  <c r="T1461" i="1" s="1"/>
  <c r="P1462" i="1"/>
  <c r="T1462" i="1" s="1"/>
  <c r="P1463" i="1"/>
  <c r="T1463" i="1" s="1"/>
  <c r="P1464" i="1"/>
  <c r="T1464" i="1" s="1"/>
  <c r="P1465" i="1"/>
  <c r="T1465" i="1" s="1"/>
  <c r="P1466" i="1"/>
  <c r="T1466" i="1" s="1"/>
  <c r="P1467" i="1"/>
  <c r="T1467" i="1" s="1"/>
  <c r="P1468" i="1"/>
  <c r="T1468" i="1" s="1"/>
  <c r="P1469" i="1"/>
  <c r="T1469" i="1" s="1"/>
  <c r="P1470" i="1"/>
  <c r="T1470" i="1" s="1"/>
  <c r="P1471" i="1"/>
  <c r="T1471" i="1" s="1"/>
  <c r="P1472" i="1"/>
  <c r="T1472" i="1" s="1"/>
  <c r="P1473" i="1"/>
  <c r="T1473" i="1" s="1"/>
  <c r="P1474" i="1"/>
  <c r="T1474" i="1" s="1"/>
  <c r="P1475" i="1"/>
  <c r="T1475" i="1" s="1"/>
  <c r="P1476" i="1"/>
  <c r="T1476" i="1" s="1"/>
  <c r="P1477" i="1"/>
  <c r="T1477" i="1" s="1"/>
  <c r="P1478" i="1"/>
  <c r="T1478" i="1" s="1"/>
  <c r="P1479" i="1"/>
  <c r="T1479" i="1" s="1"/>
  <c r="P1480" i="1"/>
  <c r="T1480" i="1" s="1"/>
  <c r="P1481" i="1"/>
  <c r="T1481" i="1" s="1"/>
  <c r="P1482" i="1"/>
  <c r="T1482" i="1" s="1"/>
  <c r="P1483" i="1"/>
  <c r="T1483" i="1" s="1"/>
  <c r="P1484" i="1"/>
  <c r="T1484" i="1" s="1"/>
  <c r="P1485" i="1"/>
  <c r="T1485" i="1" s="1"/>
  <c r="P1486" i="1"/>
  <c r="T1486" i="1" s="1"/>
  <c r="P1487" i="1"/>
  <c r="T1487" i="1" s="1"/>
  <c r="P1488" i="1"/>
  <c r="T1488" i="1" s="1"/>
  <c r="P1489" i="1"/>
  <c r="T1489" i="1" s="1"/>
  <c r="P1490" i="1"/>
  <c r="T1490" i="1" s="1"/>
  <c r="P1491" i="1"/>
  <c r="T1491" i="1" s="1"/>
  <c r="P1492" i="1"/>
  <c r="T1492" i="1" s="1"/>
  <c r="P1493" i="1"/>
  <c r="T1493" i="1" s="1"/>
  <c r="P1494" i="1"/>
  <c r="T1494" i="1" s="1"/>
  <c r="P1495" i="1"/>
  <c r="T1495" i="1" s="1"/>
  <c r="P1496" i="1"/>
  <c r="T1496" i="1" s="1"/>
  <c r="P1497" i="1"/>
  <c r="T1497" i="1" s="1"/>
  <c r="P1498" i="1"/>
  <c r="T1498" i="1" s="1"/>
  <c r="P1499" i="1"/>
  <c r="T1499" i="1" s="1"/>
  <c r="P1500" i="1"/>
  <c r="T1500" i="1" s="1"/>
  <c r="P1501" i="1"/>
  <c r="T1501" i="1" s="1"/>
  <c r="P1502" i="1"/>
  <c r="T1502" i="1" s="1"/>
  <c r="P1503" i="1"/>
  <c r="T1503" i="1" s="1"/>
  <c r="P1504" i="1"/>
  <c r="T1504" i="1" s="1"/>
  <c r="P1505" i="1"/>
  <c r="T1505" i="1" s="1"/>
  <c r="P1506" i="1"/>
  <c r="T1506" i="1" s="1"/>
  <c r="P1507" i="1"/>
  <c r="T1507" i="1" s="1"/>
  <c r="P1508" i="1"/>
  <c r="T1508" i="1" s="1"/>
  <c r="P1509" i="1"/>
  <c r="T1509" i="1" s="1"/>
  <c r="P1510" i="1"/>
  <c r="T1510" i="1" s="1"/>
  <c r="P1511" i="1"/>
  <c r="T1511" i="1" s="1"/>
  <c r="P1512" i="1"/>
  <c r="T1512" i="1" s="1"/>
  <c r="P1513" i="1"/>
  <c r="T1513" i="1" s="1"/>
  <c r="P1514" i="1"/>
  <c r="T1514" i="1" s="1"/>
  <c r="P1515" i="1"/>
  <c r="T1515" i="1" s="1"/>
  <c r="P1516" i="1"/>
  <c r="T1516" i="1" s="1"/>
  <c r="P1517" i="1"/>
  <c r="T1517" i="1" s="1"/>
  <c r="P1518" i="1"/>
  <c r="T1518" i="1" s="1"/>
  <c r="P1519" i="1"/>
  <c r="T1519" i="1" s="1"/>
  <c r="P1520" i="1"/>
  <c r="T1520" i="1" s="1"/>
  <c r="P1521" i="1"/>
  <c r="T1521" i="1" s="1"/>
  <c r="P1522" i="1"/>
  <c r="T1522" i="1" s="1"/>
  <c r="P1523" i="1"/>
  <c r="T1523" i="1" s="1"/>
  <c r="P1524" i="1"/>
  <c r="T1524" i="1" s="1"/>
  <c r="P1525" i="1"/>
  <c r="T1525" i="1" s="1"/>
  <c r="P1526" i="1"/>
  <c r="T1526" i="1" s="1"/>
  <c r="P1527" i="1"/>
  <c r="T1527" i="1" s="1"/>
  <c r="P1528" i="1"/>
  <c r="T1528" i="1" s="1"/>
  <c r="P1529" i="1"/>
  <c r="T1529" i="1" s="1"/>
  <c r="P1530" i="1"/>
  <c r="T1530" i="1" s="1"/>
  <c r="P1531" i="1"/>
  <c r="T1531" i="1" s="1"/>
  <c r="P1532" i="1"/>
  <c r="T1532" i="1" s="1"/>
  <c r="P1533" i="1"/>
  <c r="T1533" i="1" s="1"/>
  <c r="P1534" i="1"/>
  <c r="T1534" i="1" s="1"/>
  <c r="P1535" i="1"/>
  <c r="T1535" i="1" s="1"/>
  <c r="P1536" i="1"/>
  <c r="T1536" i="1" s="1"/>
  <c r="P1537" i="1"/>
  <c r="T1537" i="1" s="1"/>
  <c r="P1538" i="1"/>
  <c r="T1538" i="1" s="1"/>
  <c r="P1539" i="1"/>
  <c r="T1539" i="1" s="1"/>
  <c r="P1540" i="1"/>
  <c r="T1540" i="1" s="1"/>
  <c r="P1541" i="1"/>
  <c r="T1541" i="1" s="1"/>
  <c r="P1542" i="1"/>
  <c r="T1542" i="1" s="1"/>
  <c r="P1543" i="1"/>
  <c r="T1543" i="1" s="1"/>
  <c r="P1544" i="1"/>
  <c r="T1544" i="1" s="1"/>
  <c r="P1545" i="1"/>
  <c r="T1545" i="1" s="1"/>
  <c r="P1546" i="1"/>
  <c r="T1546" i="1" s="1"/>
  <c r="P1547" i="1"/>
  <c r="T1547" i="1" s="1"/>
  <c r="P1548" i="1"/>
  <c r="T1548" i="1" s="1"/>
  <c r="P1549" i="1"/>
  <c r="T1549" i="1" s="1"/>
  <c r="P1550" i="1"/>
  <c r="T1550" i="1" s="1"/>
  <c r="P1551" i="1"/>
  <c r="T1551" i="1" s="1"/>
  <c r="P1552" i="1"/>
  <c r="T1552" i="1" s="1"/>
  <c r="P1553" i="1"/>
  <c r="T1553" i="1" s="1"/>
  <c r="P1554" i="1"/>
  <c r="T1554" i="1" s="1"/>
  <c r="P1555" i="1"/>
  <c r="T1555" i="1" s="1"/>
  <c r="P1556" i="1"/>
  <c r="T1556" i="1" s="1"/>
  <c r="P1557" i="1"/>
  <c r="T1557" i="1" s="1"/>
  <c r="P1558" i="1"/>
  <c r="T1558" i="1" s="1"/>
  <c r="P1559" i="1"/>
  <c r="T1559" i="1" s="1"/>
  <c r="P1560" i="1"/>
  <c r="T1560" i="1" s="1"/>
  <c r="P1561" i="1"/>
  <c r="T1561" i="1" s="1"/>
  <c r="P1562" i="1"/>
  <c r="T1562" i="1" s="1"/>
  <c r="P1563" i="1"/>
  <c r="T1563" i="1" s="1"/>
  <c r="P1564" i="1"/>
  <c r="T1564" i="1" s="1"/>
  <c r="P1565" i="1"/>
  <c r="T1565" i="1" s="1"/>
  <c r="P1566" i="1"/>
  <c r="T1566" i="1" s="1"/>
  <c r="P1567" i="1"/>
  <c r="T1567" i="1" s="1"/>
  <c r="P1568" i="1"/>
  <c r="T1568" i="1" s="1"/>
  <c r="P1569" i="1"/>
  <c r="T1569" i="1" s="1"/>
  <c r="P1570" i="1"/>
  <c r="T1570" i="1" s="1"/>
  <c r="P1571" i="1"/>
  <c r="T1571" i="1" s="1"/>
  <c r="P1572" i="1"/>
  <c r="T1572" i="1" s="1"/>
  <c r="P1573" i="1"/>
  <c r="T1573" i="1" s="1"/>
  <c r="P1574" i="1"/>
  <c r="T1574" i="1" s="1"/>
  <c r="P1575" i="1"/>
  <c r="T1575" i="1" s="1"/>
  <c r="P1576" i="1"/>
  <c r="T1576" i="1" s="1"/>
  <c r="P1577" i="1"/>
  <c r="T1577" i="1" s="1"/>
  <c r="P1578" i="1"/>
  <c r="T1578" i="1" s="1"/>
  <c r="P1579" i="1"/>
  <c r="T1579" i="1" s="1"/>
  <c r="P1580" i="1"/>
  <c r="T1580" i="1" s="1"/>
  <c r="P1581" i="1"/>
  <c r="T1581" i="1" s="1"/>
  <c r="P1582" i="1"/>
  <c r="T1582" i="1" s="1"/>
  <c r="P1583" i="1"/>
  <c r="T1583" i="1" s="1"/>
  <c r="P1584" i="1"/>
  <c r="T1584" i="1" s="1"/>
  <c r="P1585" i="1"/>
  <c r="T1585" i="1" s="1"/>
  <c r="P1586" i="1"/>
  <c r="T1586" i="1" s="1"/>
  <c r="P1587" i="1"/>
  <c r="T1587" i="1" s="1"/>
  <c r="P1588" i="1"/>
  <c r="T1588" i="1" s="1"/>
  <c r="P1589" i="1"/>
  <c r="T1589" i="1" s="1"/>
  <c r="P1590" i="1"/>
  <c r="T1590" i="1" s="1"/>
  <c r="P1591" i="1"/>
  <c r="T1591" i="1" s="1"/>
  <c r="P1592" i="1"/>
  <c r="T1592" i="1" s="1"/>
  <c r="P1593" i="1"/>
  <c r="T1593" i="1" s="1"/>
  <c r="P1594" i="1"/>
  <c r="T1594" i="1" s="1"/>
  <c r="P1595" i="1"/>
  <c r="T1595" i="1" s="1"/>
  <c r="P1596" i="1"/>
  <c r="T1596" i="1" s="1"/>
  <c r="P1597" i="1"/>
  <c r="T1597" i="1" s="1"/>
  <c r="P1598" i="1"/>
  <c r="T1598" i="1" s="1"/>
  <c r="P1599" i="1"/>
  <c r="T1599" i="1" s="1"/>
  <c r="P1600" i="1"/>
  <c r="T1600" i="1" s="1"/>
  <c r="P1601" i="1"/>
  <c r="T1601" i="1" s="1"/>
  <c r="P1602" i="1"/>
  <c r="T1602" i="1" s="1"/>
  <c r="P1603" i="1"/>
  <c r="T1603" i="1" s="1"/>
  <c r="P1604" i="1"/>
  <c r="T1604" i="1" s="1"/>
  <c r="P1605" i="1"/>
  <c r="T1605" i="1" s="1"/>
  <c r="P1606" i="1"/>
  <c r="T1606" i="1" s="1"/>
  <c r="P1607" i="1"/>
  <c r="T1607" i="1" s="1"/>
  <c r="P1608" i="1"/>
  <c r="T1608" i="1" s="1"/>
  <c r="P1609" i="1"/>
  <c r="T1609" i="1" s="1"/>
  <c r="P1610" i="1"/>
  <c r="T1610" i="1" s="1"/>
  <c r="P1611" i="1"/>
  <c r="T1611" i="1" s="1"/>
  <c r="P1612" i="1"/>
  <c r="T1612" i="1" s="1"/>
  <c r="P1613" i="1"/>
  <c r="T1613" i="1" s="1"/>
  <c r="P1614" i="1"/>
  <c r="T1614" i="1" s="1"/>
  <c r="P1615" i="1"/>
  <c r="T1615" i="1" s="1"/>
  <c r="P1616" i="1"/>
  <c r="T1616" i="1" s="1"/>
  <c r="P1617" i="1"/>
  <c r="T1617" i="1" s="1"/>
  <c r="P1618" i="1"/>
  <c r="T1618" i="1" s="1"/>
  <c r="P1619" i="1"/>
  <c r="T1619" i="1" s="1"/>
  <c r="P1620" i="1"/>
  <c r="T1620" i="1" s="1"/>
  <c r="P1621" i="1"/>
  <c r="T1621" i="1" s="1"/>
  <c r="P1622" i="1"/>
  <c r="T1622" i="1" s="1"/>
  <c r="P1623" i="1"/>
  <c r="T1623" i="1" s="1"/>
  <c r="P1624" i="1"/>
  <c r="T1624" i="1" s="1"/>
  <c r="P1625" i="1"/>
  <c r="T1625" i="1" s="1"/>
  <c r="P1626" i="1"/>
  <c r="T1626" i="1" s="1"/>
  <c r="P1627" i="1"/>
  <c r="T1627" i="1" s="1"/>
  <c r="P1628" i="1"/>
  <c r="T1628" i="1" s="1"/>
  <c r="P1629" i="1"/>
  <c r="T1629" i="1" s="1"/>
  <c r="P1630" i="1"/>
  <c r="T1630" i="1" s="1"/>
  <c r="P1631" i="1"/>
  <c r="T1631" i="1" s="1"/>
  <c r="P1632" i="1"/>
  <c r="T1632" i="1" s="1"/>
  <c r="P1633" i="1"/>
  <c r="T1633" i="1" s="1"/>
  <c r="P1634" i="1"/>
  <c r="T1634" i="1" s="1"/>
  <c r="P1635" i="1"/>
  <c r="T1635" i="1" s="1"/>
  <c r="P1636" i="1"/>
  <c r="T1636" i="1" s="1"/>
  <c r="P1637" i="1"/>
  <c r="T1637" i="1" s="1"/>
  <c r="P1638" i="1"/>
  <c r="T1638" i="1" s="1"/>
  <c r="P1639" i="1"/>
  <c r="T1639" i="1" s="1"/>
  <c r="P1640" i="1"/>
  <c r="T1640" i="1" s="1"/>
  <c r="P1641" i="1"/>
  <c r="T1641" i="1" s="1"/>
  <c r="P1642" i="1"/>
  <c r="T1642" i="1" s="1"/>
  <c r="P1643" i="1"/>
  <c r="T1643" i="1" s="1"/>
  <c r="P1644" i="1"/>
  <c r="T1644" i="1" s="1"/>
  <c r="P1645" i="1"/>
  <c r="T1645" i="1" s="1"/>
  <c r="P1646" i="1"/>
  <c r="T1646" i="1" s="1"/>
  <c r="P1647" i="1"/>
  <c r="T1647" i="1" s="1"/>
  <c r="P1648" i="1"/>
  <c r="T1648" i="1" s="1"/>
  <c r="P1649" i="1"/>
  <c r="T1649" i="1" s="1"/>
  <c r="P1650" i="1"/>
  <c r="T1650" i="1" s="1"/>
  <c r="P1651" i="1"/>
  <c r="T1651" i="1" s="1"/>
  <c r="P1652" i="1"/>
  <c r="T1652" i="1" s="1"/>
  <c r="P1653" i="1"/>
  <c r="T1653" i="1" s="1"/>
  <c r="P1654" i="1"/>
  <c r="T1654" i="1" s="1"/>
  <c r="P1655" i="1"/>
  <c r="T1655" i="1" s="1"/>
  <c r="P1656" i="1"/>
  <c r="T1656" i="1" s="1"/>
  <c r="P1657" i="1"/>
  <c r="T1657" i="1" s="1"/>
  <c r="P1658" i="1"/>
  <c r="T1658" i="1" s="1"/>
  <c r="P1659" i="1"/>
  <c r="T1659" i="1" s="1"/>
  <c r="P1660" i="1"/>
  <c r="T1660" i="1" s="1"/>
  <c r="P1661" i="1"/>
  <c r="T1661" i="1" s="1"/>
  <c r="P1662" i="1"/>
  <c r="T1662" i="1" s="1"/>
  <c r="P1663" i="1"/>
  <c r="T1663" i="1" s="1"/>
  <c r="P1664" i="1"/>
  <c r="T1664" i="1" s="1"/>
  <c r="P1665" i="1"/>
  <c r="T1665" i="1" s="1"/>
  <c r="P1666" i="1"/>
  <c r="T1666" i="1" s="1"/>
  <c r="P1667" i="1"/>
  <c r="T1667" i="1" s="1"/>
  <c r="P1668" i="1"/>
  <c r="T1668" i="1" s="1"/>
  <c r="P1669" i="1"/>
  <c r="T1669" i="1" s="1"/>
  <c r="P1670" i="1"/>
  <c r="T1670" i="1" s="1"/>
  <c r="P1671" i="1"/>
  <c r="T1671" i="1" s="1"/>
  <c r="P1672" i="1"/>
  <c r="T1672" i="1" s="1"/>
  <c r="P1673" i="1"/>
  <c r="T1673" i="1" s="1"/>
  <c r="P1674" i="1"/>
  <c r="T1674" i="1" s="1"/>
  <c r="P1675" i="1"/>
  <c r="T1675" i="1" s="1"/>
  <c r="P1676" i="1"/>
  <c r="T1676" i="1" s="1"/>
  <c r="P1677" i="1"/>
  <c r="T1677" i="1" s="1"/>
  <c r="P1678" i="1"/>
  <c r="T1678" i="1" s="1"/>
  <c r="P1679" i="1"/>
  <c r="T1679" i="1" s="1"/>
  <c r="P1680" i="1"/>
  <c r="T1680" i="1" s="1"/>
  <c r="P1681" i="1"/>
  <c r="T1681" i="1" s="1"/>
  <c r="P1682" i="1"/>
  <c r="T1682" i="1" s="1"/>
  <c r="P1683" i="1"/>
  <c r="T1683" i="1" s="1"/>
  <c r="P1684" i="1"/>
  <c r="T1684" i="1" s="1"/>
  <c r="P1685" i="1"/>
  <c r="T1685" i="1" s="1"/>
  <c r="P1686" i="1"/>
  <c r="T1686" i="1" s="1"/>
  <c r="P1687" i="1"/>
  <c r="T1687" i="1" s="1"/>
  <c r="P1688" i="1"/>
  <c r="T1688" i="1" s="1"/>
  <c r="P1689" i="1"/>
  <c r="T1689" i="1" s="1"/>
  <c r="P1690" i="1"/>
  <c r="T1690" i="1" s="1"/>
  <c r="P1691" i="1"/>
  <c r="T1691" i="1" s="1"/>
  <c r="P1692" i="1"/>
  <c r="T1692" i="1" s="1"/>
  <c r="P1693" i="1"/>
  <c r="T1693" i="1" s="1"/>
  <c r="P1694" i="1"/>
  <c r="T1694" i="1" s="1"/>
  <c r="P1695" i="1"/>
  <c r="T1695" i="1" s="1"/>
  <c r="P1696" i="1"/>
  <c r="T1696" i="1" s="1"/>
  <c r="P1697" i="1"/>
  <c r="T1697" i="1" s="1"/>
  <c r="P1698" i="1"/>
  <c r="T1698" i="1" s="1"/>
  <c r="P1699" i="1"/>
  <c r="T1699" i="1" s="1"/>
  <c r="P1700" i="1"/>
  <c r="T1700" i="1" s="1"/>
  <c r="P1701" i="1"/>
  <c r="T1701" i="1" s="1"/>
  <c r="P1702" i="1"/>
  <c r="T1702" i="1" s="1"/>
  <c r="P1703" i="1"/>
  <c r="T1703" i="1" s="1"/>
  <c r="P1704" i="1"/>
  <c r="T1704" i="1" s="1"/>
  <c r="P1705" i="1"/>
  <c r="T1705" i="1" s="1"/>
  <c r="P1706" i="1"/>
  <c r="T1706" i="1" s="1"/>
  <c r="P1707" i="1"/>
  <c r="T1707" i="1" s="1"/>
  <c r="P1708" i="1"/>
  <c r="T1708" i="1" s="1"/>
  <c r="P1709" i="1"/>
  <c r="T1709" i="1" s="1"/>
  <c r="P1710" i="1"/>
  <c r="T1710" i="1" s="1"/>
  <c r="P1711" i="1"/>
  <c r="T1711" i="1" s="1"/>
  <c r="P1712" i="1"/>
  <c r="T1712" i="1" s="1"/>
  <c r="P1713" i="1"/>
  <c r="T1713" i="1" s="1"/>
  <c r="P1714" i="1"/>
  <c r="T1714" i="1" s="1"/>
  <c r="P1715" i="1"/>
  <c r="T1715" i="1" s="1"/>
  <c r="P1716" i="1"/>
  <c r="T1716" i="1" s="1"/>
  <c r="P1717" i="1"/>
  <c r="T1717" i="1" s="1"/>
  <c r="P1718" i="1"/>
  <c r="T1718" i="1" s="1"/>
  <c r="P1719" i="1"/>
  <c r="T1719" i="1" s="1"/>
  <c r="P1720" i="1"/>
  <c r="T1720" i="1" s="1"/>
  <c r="P1721" i="1"/>
  <c r="T1721" i="1" s="1"/>
  <c r="P1722" i="1"/>
  <c r="T1722" i="1" s="1"/>
  <c r="P1723" i="1"/>
  <c r="T1723" i="1" s="1"/>
  <c r="P1724" i="1"/>
  <c r="T1724" i="1" s="1"/>
  <c r="P1725" i="1"/>
  <c r="T1725" i="1" s="1"/>
  <c r="P1726" i="1"/>
  <c r="T1726" i="1" s="1"/>
  <c r="P1727" i="1"/>
  <c r="T1727" i="1" s="1"/>
  <c r="P1728" i="1"/>
  <c r="T1728" i="1" s="1"/>
  <c r="P1729" i="1"/>
  <c r="T1729" i="1" s="1"/>
  <c r="P1730" i="1"/>
  <c r="T1730" i="1" s="1"/>
  <c r="P1731" i="1"/>
  <c r="T1731" i="1" s="1"/>
  <c r="P1732" i="1"/>
  <c r="T1732" i="1" s="1"/>
  <c r="P1733" i="1"/>
  <c r="T1733" i="1" s="1"/>
  <c r="P1734" i="1"/>
  <c r="T1734" i="1" s="1"/>
  <c r="P1735" i="1"/>
  <c r="T1735" i="1" s="1"/>
  <c r="P1736" i="1"/>
  <c r="T1736" i="1" s="1"/>
  <c r="P1737" i="1"/>
  <c r="T1737" i="1" s="1"/>
  <c r="P1738" i="1"/>
  <c r="T1738" i="1" s="1"/>
  <c r="P1739" i="1"/>
  <c r="T1739" i="1" s="1"/>
  <c r="P1740" i="1"/>
  <c r="T1740" i="1" s="1"/>
  <c r="P1741" i="1"/>
  <c r="T1741" i="1" s="1"/>
  <c r="P1742" i="1"/>
  <c r="T1742" i="1" s="1"/>
  <c r="P1743" i="1"/>
  <c r="T1743" i="1" s="1"/>
  <c r="P1744" i="1"/>
  <c r="T1744" i="1" s="1"/>
  <c r="P1745" i="1"/>
  <c r="T1745" i="1" s="1"/>
  <c r="P1746" i="1"/>
  <c r="T1746" i="1" s="1"/>
  <c r="P1747" i="1"/>
  <c r="T1747" i="1" s="1"/>
  <c r="P1748" i="1"/>
  <c r="T1748" i="1" s="1"/>
  <c r="P1749" i="1"/>
  <c r="T1749" i="1" s="1"/>
  <c r="P1750" i="1"/>
  <c r="T1750" i="1" s="1"/>
  <c r="P1751" i="1"/>
  <c r="T1751" i="1" s="1"/>
  <c r="P1752" i="1"/>
  <c r="T1752" i="1" s="1"/>
  <c r="P1753" i="1"/>
  <c r="T1753" i="1" s="1"/>
  <c r="P1754" i="1"/>
  <c r="T1754" i="1" s="1"/>
  <c r="P1755" i="1"/>
  <c r="T1755" i="1" s="1"/>
  <c r="P1756" i="1"/>
  <c r="T1756" i="1" s="1"/>
  <c r="P1757" i="1"/>
  <c r="T1757" i="1" s="1"/>
  <c r="P1758" i="1"/>
  <c r="T1758" i="1" s="1"/>
  <c r="P1759" i="1"/>
  <c r="T1759" i="1" s="1"/>
  <c r="P1760" i="1"/>
  <c r="T1760" i="1" s="1"/>
  <c r="P1761" i="1"/>
  <c r="T1761" i="1" s="1"/>
  <c r="P1762" i="1"/>
  <c r="T1762" i="1" s="1"/>
  <c r="P1763" i="1"/>
  <c r="T1763" i="1" s="1"/>
  <c r="P1764" i="1"/>
  <c r="T1764" i="1" s="1"/>
  <c r="P1765" i="1"/>
  <c r="T1765" i="1" s="1"/>
  <c r="P1766" i="1"/>
  <c r="T1766" i="1" s="1"/>
  <c r="P1767" i="1"/>
  <c r="T1767" i="1" s="1"/>
  <c r="P1768" i="1"/>
  <c r="T1768" i="1" s="1"/>
  <c r="P1769" i="1"/>
  <c r="T1769" i="1" s="1"/>
  <c r="P1770" i="1"/>
  <c r="T1770" i="1" s="1"/>
  <c r="P1771" i="1"/>
  <c r="T1771" i="1" s="1"/>
  <c r="P1772" i="1"/>
  <c r="T1772" i="1" s="1"/>
  <c r="P1773" i="1"/>
  <c r="T1773" i="1" s="1"/>
  <c r="P1774" i="1"/>
  <c r="T1774" i="1" s="1"/>
  <c r="P1775" i="1"/>
  <c r="T1775" i="1" s="1"/>
  <c r="P1776" i="1"/>
  <c r="T1776" i="1" s="1"/>
  <c r="P1777" i="1"/>
  <c r="T1777" i="1" s="1"/>
  <c r="P1778" i="1"/>
  <c r="T1778" i="1" s="1"/>
  <c r="P1779" i="1"/>
  <c r="T1779" i="1" s="1"/>
  <c r="P1780" i="1"/>
  <c r="T1780" i="1" s="1"/>
  <c r="P1781" i="1"/>
  <c r="T1781" i="1" s="1"/>
  <c r="P1782" i="1"/>
  <c r="T1782" i="1" s="1"/>
  <c r="P1783" i="1"/>
  <c r="T1783" i="1" s="1"/>
  <c r="P1784" i="1"/>
  <c r="T1784" i="1" s="1"/>
  <c r="P1785" i="1"/>
  <c r="T1785" i="1" s="1"/>
  <c r="P1786" i="1"/>
  <c r="T1786" i="1" s="1"/>
  <c r="P1787" i="1"/>
  <c r="T1787" i="1" s="1"/>
  <c r="P1788" i="1"/>
  <c r="T1788" i="1" s="1"/>
  <c r="P1789" i="1"/>
  <c r="T1789" i="1" s="1"/>
  <c r="P1790" i="1"/>
  <c r="T1790" i="1" s="1"/>
  <c r="P1791" i="1"/>
  <c r="T1791" i="1" s="1"/>
  <c r="P1792" i="1"/>
  <c r="T1792" i="1" s="1"/>
  <c r="P1793" i="1"/>
  <c r="T1793" i="1" s="1"/>
  <c r="P1794" i="1"/>
  <c r="T1794" i="1" s="1"/>
  <c r="P1795" i="1"/>
  <c r="T1795" i="1" s="1"/>
  <c r="P1796" i="1"/>
  <c r="T1796" i="1" s="1"/>
  <c r="P1797" i="1"/>
  <c r="T1797" i="1" s="1"/>
  <c r="P1798" i="1"/>
  <c r="T1798" i="1" s="1"/>
  <c r="P1799" i="1"/>
  <c r="T1799" i="1" s="1"/>
  <c r="P1800" i="1"/>
  <c r="T1800" i="1" s="1"/>
  <c r="P1801" i="1"/>
  <c r="T1801" i="1" s="1"/>
  <c r="P1802" i="1"/>
  <c r="T1802" i="1" s="1"/>
  <c r="P1803" i="1"/>
  <c r="T1803" i="1" s="1"/>
  <c r="P1804" i="1"/>
  <c r="T1804" i="1" s="1"/>
  <c r="P1805" i="1"/>
  <c r="T1805" i="1" s="1"/>
  <c r="P1806" i="1"/>
  <c r="T1806" i="1" s="1"/>
  <c r="P1807" i="1"/>
  <c r="T1807" i="1" s="1"/>
  <c r="P1808" i="1"/>
  <c r="T1808" i="1" s="1"/>
  <c r="P1809" i="1"/>
  <c r="T1809" i="1" s="1"/>
  <c r="P1810" i="1"/>
  <c r="T1810" i="1" s="1"/>
  <c r="P1811" i="1"/>
  <c r="T1811" i="1" s="1"/>
  <c r="P1812" i="1"/>
  <c r="T1812" i="1" s="1"/>
  <c r="P1813" i="1"/>
  <c r="T1813" i="1" s="1"/>
  <c r="P1814" i="1"/>
  <c r="T1814" i="1" s="1"/>
  <c r="P1815" i="1"/>
  <c r="T1815" i="1" s="1"/>
  <c r="P1816" i="1"/>
  <c r="T1816" i="1" s="1"/>
  <c r="P1817" i="1"/>
  <c r="T1817" i="1" s="1"/>
  <c r="P1818" i="1"/>
  <c r="T1818" i="1" s="1"/>
  <c r="P1819" i="1"/>
  <c r="T1819" i="1" s="1"/>
  <c r="P1820" i="1"/>
  <c r="T1820" i="1" s="1"/>
  <c r="P1821" i="1"/>
  <c r="T1821" i="1" s="1"/>
  <c r="P1822" i="1"/>
  <c r="T1822" i="1" s="1"/>
  <c r="P1823" i="1"/>
  <c r="T1823" i="1" s="1"/>
  <c r="P1824" i="1"/>
  <c r="T1824" i="1" s="1"/>
  <c r="P1825" i="1"/>
  <c r="T1825" i="1" s="1"/>
  <c r="P1826" i="1"/>
  <c r="T1826" i="1" s="1"/>
  <c r="P1827" i="1"/>
  <c r="T1827" i="1" s="1"/>
  <c r="P1828" i="1"/>
  <c r="T1828" i="1" s="1"/>
  <c r="P1829" i="1"/>
  <c r="T1829" i="1" s="1"/>
  <c r="P1830" i="1"/>
  <c r="T1830" i="1" s="1"/>
  <c r="P1831" i="1"/>
  <c r="T1831" i="1" s="1"/>
  <c r="P1832" i="1"/>
  <c r="T1832" i="1" s="1"/>
  <c r="P1833" i="1"/>
  <c r="T1833" i="1" s="1"/>
  <c r="P1834" i="1"/>
  <c r="T1834" i="1" s="1"/>
  <c r="P1835" i="1"/>
  <c r="T1835" i="1" s="1"/>
  <c r="P1836" i="1"/>
  <c r="T1836" i="1" s="1"/>
  <c r="P1837" i="1"/>
  <c r="T1837" i="1" s="1"/>
  <c r="P1838" i="1"/>
  <c r="T1838" i="1" s="1"/>
  <c r="P1839" i="1"/>
  <c r="T1839" i="1" s="1"/>
  <c r="P1840" i="1"/>
  <c r="T1840" i="1" s="1"/>
  <c r="P1841" i="1"/>
  <c r="T1841" i="1" s="1"/>
  <c r="P1842" i="1"/>
  <c r="T1842" i="1" s="1"/>
  <c r="P1843" i="1"/>
  <c r="T1843" i="1" s="1"/>
  <c r="P1844" i="1"/>
  <c r="T1844" i="1" s="1"/>
  <c r="P1845" i="1"/>
  <c r="T1845" i="1" s="1"/>
  <c r="P1846" i="1"/>
  <c r="T1846" i="1" s="1"/>
  <c r="P1847" i="1"/>
  <c r="T1847" i="1" s="1"/>
  <c r="P1848" i="1"/>
  <c r="T1848" i="1" s="1"/>
  <c r="P1849" i="1"/>
  <c r="T1849" i="1" s="1"/>
  <c r="P1850" i="1"/>
  <c r="T1850" i="1" s="1"/>
  <c r="P1851" i="1"/>
  <c r="T1851" i="1" s="1"/>
  <c r="P1852" i="1"/>
  <c r="T1852" i="1" s="1"/>
  <c r="P1853" i="1"/>
  <c r="T1853" i="1" s="1"/>
  <c r="P1854" i="1"/>
  <c r="T1854" i="1" s="1"/>
  <c r="P1855" i="1"/>
  <c r="T1855" i="1" s="1"/>
  <c r="P1856" i="1"/>
  <c r="T1856" i="1" s="1"/>
  <c r="P1857" i="1"/>
  <c r="T1857" i="1" s="1"/>
  <c r="P1858" i="1"/>
  <c r="T1858" i="1" s="1"/>
  <c r="P1859" i="1"/>
  <c r="T1859" i="1" s="1"/>
  <c r="P1860" i="1"/>
  <c r="T1860" i="1" s="1"/>
  <c r="P1861" i="1"/>
  <c r="T1861" i="1" s="1"/>
  <c r="P1862" i="1"/>
  <c r="T1862" i="1" s="1"/>
  <c r="P1863" i="1"/>
  <c r="T1863" i="1" s="1"/>
  <c r="P1864" i="1"/>
  <c r="T1864" i="1" s="1"/>
  <c r="P1865" i="1"/>
  <c r="T1865" i="1" s="1"/>
  <c r="P1866" i="1"/>
  <c r="T1866" i="1" s="1"/>
  <c r="P1867" i="1"/>
  <c r="T1867" i="1" s="1"/>
  <c r="P1868" i="1"/>
  <c r="T1868" i="1" s="1"/>
  <c r="P1869" i="1"/>
  <c r="T1869" i="1" s="1"/>
  <c r="P1870" i="1"/>
  <c r="T1870" i="1" s="1"/>
  <c r="P1871" i="1"/>
  <c r="T1871" i="1" s="1"/>
  <c r="P1872" i="1"/>
  <c r="T1872" i="1" s="1"/>
  <c r="P1873" i="1"/>
  <c r="T1873" i="1" s="1"/>
  <c r="P1874" i="1"/>
  <c r="T1874" i="1" s="1"/>
  <c r="P1875" i="1"/>
  <c r="T1875" i="1" s="1"/>
  <c r="P1876" i="1"/>
  <c r="T1876" i="1" s="1"/>
  <c r="P1877" i="1"/>
  <c r="T1877" i="1" s="1"/>
  <c r="P1878" i="1"/>
  <c r="T1878" i="1" s="1"/>
  <c r="P1879" i="1"/>
  <c r="T1879" i="1" s="1"/>
  <c r="P1880" i="1"/>
  <c r="T1880" i="1" s="1"/>
  <c r="P1881" i="1"/>
  <c r="T1881" i="1" s="1"/>
  <c r="P1882" i="1"/>
  <c r="T1882" i="1" s="1"/>
  <c r="P1883" i="1"/>
  <c r="T1883" i="1" s="1"/>
  <c r="P1884" i="1"/>
  <c r="T1884" i="1" s="1"/>
  <c r="P1885" i="1"/>
  <c r="T1885" i="1" s="1"/>
  <c r="P1886" i="1"/>
  <c r="T1886" i="1" s="1"/>
  <c r="P1887" i="1"/>
  <c r="T1887" i="1" s="1"/>
  <c r="P1888" i="1"/>
  <c r="T1888" i="1" s="1"/>
  <c r="P1889" i="1"/>
  <c r="T1889" i="1" s="1"/>
  <c r="P1890" i="1"/>
  <c r="T1890" i="1" s="1"/>
  <c r="P1891" i="1"/>
  <c r="T1891" i="1" s="1"/>
  <c r="P1892" i="1"/>
  <c r="T1892" i="1" s="1"/>
  <c r="P1893" i="1"/>
  <c r="T1893" i="1" s="1"/>
  <c r="P1894" i="1"/>
  <c r="T1894" i="1" s="1"/>
  <c r="P1895" i="1"/>
  <c r="T1895" i="1" s="1"/>
  <c r="P1896" i="1"/>
  <c r="T1896" i="1" s="1"/>
  <c r="P1897" i="1"/>
  <c r="T1897" i="1" s="1"/>
  <c r="P1898" i="1"/>
  <c r="T1898" i="1" s="1"/>
  <c r="P1899" i="1"/>
  <c r="T1899" i="1" s="1"/>
  <c r="P1900" i="1"/>
  <c r="T1900" i="1" s="1"/>
  <c r="P1901" i="1"/>
  <c r="T1901" i="1" s="1"/>
  <c r="P1902" i="1"/>
  <c r="T1902" i="1" s="1"/>
  <c r="P1903" i="1"/>
  <c r="T1903" i="1" s="1"/>
  <c r="P1904" i="1"/>
  <c r="T1904" i="1" s="1"/>
  <c r="P1905" i="1"/>
  <c r="T1905" i="1" s="1"/>
  <c r="P1906" i="1"/>
  <c r="T1906" i="1" s="1"/>
  <c r="P1907" i="1"/>
  <c r="T1907" i="1" s="1"/>
  <c r="P1908" i="1"/>
  <c r="T1908" i="1" s="1"/>
  <c r="P1909" i="1"/>
  <c r="T1909" i="1" s="1"/>
  <c r="P1910" i="1"/>
  <c r="T1910" i="1" s="1"/>
  <c r="P1911" i="1"/>
  <c r="T1911" i="1" s="1"/>
  <c r="P1912" i="1"/>
  <c r="T1912" i="1" s="1"/>
  <c r="P1913" i="1"/>
  <c r="T1913" i="1" s="1"/>
  <c r="P1914" i="1"/>
  <c r="T1914" i="1" s="1"/>
  <c r="P1915" i="1"/>
  <c r="T1915" i="1" s="1"/>
  <c r="P1916" i="1"/>
  <c r="T1916" i="1" s="1"/>
  <c r="P1917" i="1"/>
  <c r="T1917" i="1" s="1"/>
  <c r="P1918" i="1"/>
  <c r="T1918" i="1" s="1"/>
  <c r="P1919" i="1"/>
  <c r="T1919" i="1" s="1"/>
  <c r="P1920" i="1"/>
  <c r="T1920" i="1" s="1"/>
  <c r="P1921" i="1"/>
  <c r="T1921" i="1" s="1"/>
  <c r="P1922" i="1"/>
  <c r="T1922" i="1" s="1"/>
  <c r="P1923" i="1"/>
  <c r="T1923" i="1" s="1"/>
  <c r="P1924" i="1"/>
  <c r="T1924" i="1" s="1"/>
  <c r="P1925" i="1"/>
  <c r="T1925" i="1" s="1"/>
  <c r="P1926" i="1"/>
  <c r="T1926" i="1" s="1"/>
  <c r="P1927" i="1"/>
  <c r="T1927" i="1" s="1"/>
  <c r="P1928" i="1"/>
  <c r="T1928" i="1" s="1"/>
  <c r="P1929" i="1"/>
  <c r="T1929" i="1" s="1"/>
  <c r="P1930" i="1"/>
  <c r="T1930" i="1" s="1"/>
  <c r="P1931" i="1"/>
  <c r="T1931" i="1" s="1"/>
  <c r="P1932" i="1"/>
  <c r="T1932" i="1" s="1"/>
  <c r="P1933" i="1"/>
  <c r="T1933" i="1" s="1"/>
  <c r="P1934" i="1"/>
  <c r="T1934" i="1" s="1"/>
  <c r="P1935" i="1"/>
  <c r="T1935" i="1" s="1"/>
  <c r="P1936" i="1"/>
  <c r="T1936" i="1" s="1"/>
  <c r="P1937" i="1"/>
  <c r="T1937" i="1" s="1"/>
  <c r="P1938" i="1"/>
  <c r="T1938" i="1" s="1"/>
  <c r="P1939" i="1"/>
  <c r="T1939" i="1" s="1"/>
  <c r="P1940" i="1"/>
  <c r="T1940" i="1" s="1"/>
  <c r="P1941" i="1"/>
  <c r="T1941" i="1" s="1"/>
  <c r="P1942" i="1"/>
  <c r="T1942" i="1" s="1"/>
  <c r="P1943" i="1"/>
  <c r="T1943" i="1" s="1"/>
  <c r="P1944" i="1"/>
  <c r="T1944" i="1" s="1"/>
  <c r="P1945" i="1"/>
  <c r="T1945" i="1" s="1"/>
  <c r="P1946" i="1"/>
  <c r="T1946" i="1" s="1"/>
  <c r="P1947" i="1"/>
  <c r="T1947" i="1" s="1"/>
  <c r="P1948" i="1"/>
  <c r="T1948" i="1" s="1"/>
  <c r="P1949" i="1"/>
  <c r="T1949" i="1" s="1"/>
  <c r="P1950" i="1"/>
  <c r="T1950" i="1" s="1"/>
  <c r="P1951" i="1"/>
  <c r="T1951" i="1" s="1"/>
  <c r="P1952" i="1"/>
  <c r="T1952" i="1" s="1"/>
  <c r="P1953" i="1"/>
  <c r="T1953" i="1" s="1"/>
  <c r="P1954" i="1"/>
  <c r="T1954" i="1" s="1"/>
  <c r="P1955" i="1"/>
  <c r="T1955" i="1" s="1"/>
  <c r="P1956" i="1"/>
  <c r="T1956" i="1" s="1"/>
  <c r="P1957" i="1"/>
  <c r="T1957" i="1" s="1"/>
  <c r="P1958" i="1"/>
  <c r="T1958" i="1" s="1"/>
  <c r="P1959" i="1"/>
  <c r="T1959" i="1" s="1"/>
  <c r="P1960" i="1"/>
  <c r="T1960" i="1" s="1"/>
  <c r="P1961" i="1"/>
  <c r="T1961" i="1" s="1"/>
  <c r="P1962" i="1"/>
  <c r="T1962" i="1" s="1"/>
  <c r="P1963" i="1"/>
  <c r="T1963" i="1" s="1"/>
  <c r="P1964" i="1"/>
  <c r="T1964" i="1" s="1"/>
  <c r="P1965" i="1"/>
  <c r="T1965" i="1" s="1"/>
  <c r="P1966" i="1"/>
  <c r="T1966" i="1" s="1"/>
  <c r="P1967" i="1"/>
  <c r="T1967" i="1" s="1"/>
  <c r="P1968" i="1"/>
  <c r="T1968" i="1" s="1"/>
  <c r="P1969" i="1"/>
  <c r="T1969" i="1" s="1"/>
  <c r="P1970" i="1"/>
  <c r="T1970" i="1" s="1"/>
  <c r="P1971" i="1"/>
  <c r="T1971" i="1" s="1"/>
  <c r="P1972" i="1"/>
  <c r="T1972" i="1" s="1"/>
  <c r="P1973" i="1"/>
  <c r="T1973" i="1" s="1"/>
  <c r="P1974" i="1"/>
  <c r="T1974" i="1" s="1"/>
  <c r="P1975" i="1"/>
  <c r="T1975" i="1" s="1"/>
  <c r="P1976" i="1"/>
  <c r="T1976" i="1" s="1"/>
  <c r="P1977" i="1"/>
  <c r="T1977" i="1" s="1"/>
  <c r="P1978" i="1"/>
  <c r="T1978" i="1" s="1"/>
  <c r="P1979" i="1"/>
  <c r="T1979" i="1" s="1"/>
  <c r="P1980" i="1"/>
  <c r="T1980" i="1" s="1"/>
  <c r="P1981" i="1"/>
  <c r="T1981" i="1" s="1"/>
  <c r="P1982" i="1"/>
  <c r="T1982" i="1" s="1"/>
  <c r="P1983" i="1"/>
  <c r="T1983" i="1" s="1"/>
  <c r="P1984" i="1"/>
  <c r="T1984" i="1" s="1"/>
  <c r="P1985" i="1"/>
  <c r="T1985" i="1" s="1"/>
  <c r="P1986" i="1"/>
  <c r="T1986" i="1" s="1"/>
  <c r="P1987" i="1"/>
  <c r="T1987" i="1" s="1"/>
  <c r="P1988" i="1"/>
  <c r="T1988" i="1" s="1"/>
  <c r="P1989" i="1"/>
  <c r="T1989" i="1" s="1"/>
  <c r="P1990" i="1"/>
  <c r="T1990" i="1" s="1"/>
  <c r="P1991" i="1"/>
  <c r="T1991" i="1" s="1"/>
  <c r="P1992" i="1"/>
  <c r="T1992" i="1" s="1"/>
  <c r="P1993" i="1"/>
  <c r="T1993" i="1" s="1"/>
  <c r="P1994" i="1"/>
  <c r="T1994" i="1" s="1"/>
  <c r="P1995" i="1"/>
  <c r="T1995" i="1" s="1"/>
  <c r="P1996" i="1"/>
  <c r="T1996" i="1" s="1"/>
  <c r="P1997" i="1"/>
  <c r="T1997" i="1" s="1"/>
  <c r="P1998" i="1"/>
  <c r="T1998" i="1" s="1"/>
  <c r="P1999" i="1"/>
  <c r="T1999" i="1" s="1"/>
  <c r="P2000" i="1"/>
  <c r="T2000" i="1" s="1"/>
  <c r="P2001" i="1"/>
  <c r="T2001" i="1" s="1"/>
  <c r="P2002" i="1"/>
  <c r="T2002" i="1" s="1"/>
  <c r="P2003" i="1"/>
  <c r="T2003" i="1" s="1"/>
  <c r="P2004" i="1"/>
  <c r="T2004" i="1" s="1"/>
  <c r="P2005" i="1"/>
  <c r="T2005" i="1" s="1"/>
  <c r="P2006" i="1"/>
  <c r="T2006" i="1" s="1"/>
  <c r="P2007" i="1"/>
  <c r="T2007" i="1" s="1"/>
  <c r="P2008" i="1"/>
  <c r="T2008" i="1" s="1"/>
  <c r="P2009" i="1"/>
  <c r="T2009" i="1" s="1"/>
  <c r="P2010" i="1"/>
  <c r="T2010" i="1" s="1"/>
  <c r="P2011" i="1"/>
  <c r="T2011" i="1" s="1"/>
  <c r="P2012" i="1"/>
  <c r="T2012" i="1" s="1"/>
  <c r="P2013" i="1"/>
  <c r="T2013" i="1" s="1"/>
  <c r="P2014" i="1"/>
  <c r="T2014" i="1" s="1"/>
  <c r="P2015" i="1"/>
  <c r="T2015" i="1" s="1"/>
  <c r="P2016" i="1"/>
  <c r="T2016" i="1" s="1"/>
  <c r="P2017" i="1"/>
  <c r="T2017" i="1" s="1"/>
  <c r="P2018" i="1"/>
  <c r="T2018" i="1" s="1"/>
  <c r="P2019" i="1"/>
  <c r="T2019" i="1" s="1"/>
  <c r="P2020" i="1"/>
  <c r="T2020" i="1" s="1"/>
  <c r="P2021" i="1"/>
  <c r="T2021" i="1" s="1"/>
  <c r="P2022" i="1"/>
  <c r="T2022" i="1" s="1"/>
  <c r="P2023" i="1"/>
  <c r="T2023" i="1" s="1"/>
  <c r="P2024" i="1"/>
  <c r="T2024" i="1" s="1"/>
  <c r="P2025" i="1"/>
  <c r="T2025" i="1" s="1"/>
  <c r="P2026" i="1"/>
  <c r="T2026" i="1" s="1"/>
  <c r="P2027" i="1"/>
  <c r="T2027" i="1" s="1"/>
  <c r="P2028" i="1"/>
  <c r="T2028" i="1" s="1"/>
  <c r="P2029" i="1"/>
  <c r="T2029" i="1" s="1"/>
  <c r="P2030" i="1"/>
  <c r="T2030" i="1" s="1"/>
  <c r="P2031" i="1"/>
  <c r="T2031" i="1" s="1"/>
  <c r="P2032" i="1"/>
  <c r="T2032" i="1" s="1"/>
  <c r="P2033" i="1"/>
  <c r="T2033" i="1" s="1"/>
  <c r="P2034" i="1"/>
  <c r="T2034" i="1" s="1"/>
  <c r="P2035" i="1"/>
  <c r="T2035" i="1" s="1"/>
  <c r="P2036" i="1"/>
  <c r="T2036" i="1" s="1"/>
  <c r="P2037" i="1"/>
  <c r="T2037" i="1" s="1"/>
  <c r="P2038" i="1"/>
  <c r="T2038" i="1" s="1"/>
  <c r="P2039" i="1"/>
  <c r="T2039" i="1" s="1"/>
  <c r="P2040" i="1"/>
  <c r="T2040" i="1" s="1"/>
  <c r="P2041" i="1"/>
  <c r="T2041" i="1" s="1"/>
  <c r="P2042" i="1"/>
  <c r="T2042" i="1" s="1"/>
  <c r="P2043" i="1"/>
  <c r="T2043" i="1" s="1"/>
  <c r="P2044" i="1"/>
  <c r="T2044" i="1" s="1"/>
  <c r="P2045" i="1"/>
  <c r="T2045" i="1" s="1"/>
  <c r="P2046" i="1"/>
  <c r="T2046" i="1" s="1"/>
  <c r="P2047" i="1"/>
  <c r="T2047" i="1" s="1"/>
  <c r="P2048" i="1"/>
  <c r="T2048" i="1" s="1"/>
  <c r="P2049" i="1"/>
  <c r="T2049" i="1" s="1"/>
  <c r="P2050" i="1"/>
  <c r="T2050" i="1" s="1"/>
  <c r="P2051" i="1"/>
  <c r="T2051" i="1" s="1"/>
  <c r="P2052" i="1"/>
  <c r="T2052" i="1" s="1"/>
  <c r="P2053" i="1"/>
  <c r="T2053" i="1" s="1"/>
  <c r="P2054" i="1"/>
  <c r="T2054" i="1" s="1"/>
  <c r="P2055" i="1"/>
  <c r="T2055" i="1" s="1"/>
  <c r="P2056" i="1"/>
  <c r="T2056" i="1" s="1"/>
  <c r="P2057" i="1"/>
  <c r="T2057" i="1" s="1"/>
  <c r="P2058" i="1"/>
  <c r="T2058" i="1" s="1"/>
  <c r="P2059" i="1"/>
  <c r="T2059" i="1" s="1"/>
  <c r="P2060" i="1"/>
  <c r="T2060" i="1" s="1"/>
  <c r="P2061" i="1"/>
  <c r="T2061" i="1" s="1"/>
  <c r="P2062" i="1"/>
  <c r="T2062" i="1" s="1"/>
  <c r="P2063" i="1"/>
  <c r="T2063" i="1" s="1"/>
  <c r="P2064" i="1"/>
  <c r="T2064" i="1" s="1"/>
  <c r="P2065" i="1"/>
  <c r="T2065" i="1" s="1"/>
  <c r="P2066" i="1"/>
  <c r="T2066" i="1" s="1"/>
  <c r="P2067" i="1"/>
  <c r="T2067" i="1" s="1"/>
  <c r="P2068" i="1"/>
  <c r="T2068" i="1" s="1"/>
  <c r="P2069" i="1"/>
  <c r="T2069" i="1" s="1"/>
  <c r="P2070" i="1"/>
  <c r="T2070" i="1" s="1"/>
  <c r="P2071" i="1"/>
  <c r="T2071" i="1" s="1"/>
  <c r="P2072" i="1"/>
  <c r="T2072" i="1" s="1"/>
  <c r="P2073" i="1"/>
  <c r="T2073" i="1" s="1"/>
  <c r="P2074" i="1"/>
  <c r="T2074" i="1" s="1"/>
  <c r="P2075" i="1"/>
  <c r="T2075" i="1" s="1"/>
  <c r="P2076" i="1"/>
  <c r="T2076" i="1" s="1"/>
  <c r="P2077" i="1"/>
  <c r="T2077" i="1" s="1"/>
  <c r="P2078" i="1"/>
  <c r="T2078" i="1" s="1"/>
  <c r="P2079" i="1"/>
  <c r="T2079" i="1" s="1"/>
  <c r="P2080" i="1"/>
  <c r="T2080" i="1" s="1"/>
  <c r="P2081" i="1"/>
  <c r="T2081" i="1" s="1"/>
  <c r="P2082" i="1"/>
  <c r="T2082" i="1" s="1"/>
  <c r="P2083" i="1"/>
  <c r="T2083" i="1" s="1"/>
  <c r="P2084" i="1"/>
  <c r="T2084" i="1" s="1"/>
  <c r="P2085" i="1"/>
  <c r="T2085" i="1" s="1"/>
  <c r="P2086" i="1"/>
  <c r="T2086" i="1" s="1"/>
  <c r="P2087" i="1"/>
  <c r="T2087" i="1" s="1"/>
  <c r="P2088" i="1"/>
  <c r="T2088" i="1" s="1"/>
  <c r="P2089" i="1"/>
  <c r="T2089" i="1" s="1"/>
  <c r="P2090" i="1"/>
  <c r="T2090" i="1" s="1"/>
  <c r="P2091" i="1"/>
  <c r="T2091" i="1" s="1"/>
  <c r="P2092" i="1"/>
  <c r="T2092" i="1" s="1"/>
  <c r="P2093" i="1"/>
  <c r="T2093" i="1" s="1"/>
  <c r="P2094" i="1"/>
  <c r="T2094" i="1" s="1"/>
  <c r="P2095" i="1"/>
  <c r="T2095" i="1" s="1"/>
  <c r="P2096" i="1"/>
  <c r="T2096" i="1" s="1"/>
  <c r="P2097" i="1"/>
  <c r="T2097" i="1" s="1"/>
  <c r="P2098" i="1"/>
  <c r="T2098" i="1" s="1"/>
  <c r="P2099" i="1"/>
  <c r="T2099" i="1" s="1"/>
  <c r="P2100" i="1"/>
  <c r="T2100" i="1" s="1"/>
  <c r="P2101" i="1"/>
  <c r="T2101" i="1" s="1"/>
  <c r="P2102" i="1"/>
  <c r="T2102" i="1" s="1"/>
  <c r="P2103" i="1"/>
  <c r="T2103" i="1" s="1"/>
  <c r="P2104" i="1"/>
  <c r="T2104" i="1" s="1"/>
  <c r="P2105" i="1"/>
  <c r="T2105" i="1" s="1"/>
  <c r="P2106" i="1"/>
  <c r="T2106" i="1" s="1"/>
  <c r="P2107" i="1"/>
  <c r="T2107" i="1" s="1"/>
  <c r="P2108" i="1"/>
  <c r="T2108" i="1" s="1"/>
  <c r="P2109" i="1"/>
  <c r="T2109" i="1" s="1"/>
  <c r="P2110" i="1"/>
  <c r="T2110" i="1" s="1"/>
  <c r="P2111" i="1"/>
  <c r="T2111" i="1" s="1"/>
  <c r="P2112" i="1"/>
  <c r="T2112" i="1" s="1"/>
  <c r="P2113" i="1"/>
  <c r="T2113" i="1" s="1"/>
  <c r="P2114" i="1"/>
  <c r="T2114" i="1" s="1"/>
  <c r="P2115" i="1"/>
  <c r="T2115" i="1" s="1"/>
  <c r="P2116" i="1"/>
  <c r="T2116" i="1" s="1"/>
  <c r="P2117" i="1"/>
  <c r="T2117" i="1" s="1"/>
  <c r="P2118" i="1"/>
  <c r="T2118" i="1" s="1"/>
  <c r="P2119" i="1"/>
  <c r="T2119" i="1" s="1"/>
  <c r="P2120" i="1"/>
  <c r="T2120" i="1" s="1"/>
  <c r="P2121" i="1"/>
  <c r="T2121" i="1" s="1"/>
  <c r="P2122" i="1"/>
  <c r="T2122" i="1" s="1"/>
  <c r="P2123" i="1"/>
  <c r="T2123" i="1" s="1"/>
  <c r="P2124" i="1"/>
  <c r="T2124" i="1" s="1"/>
  <c r="P2125" i="1"/>
  <c r="T2125" i="1" s="1"/>
  <c r="P2126" i="1"/>
  <c r="T2126" i="1" s="1"/>
  <c r="P2127" i="1"/>
  <c r="T2127" i="1" s="1"/>
  <c r="P2128" i="1"/>
  <c r="T2128" i="1" s="1"/>
  <c r="P2129" i="1"/>
  <c r="T2129" i="1" s="1"/>
  <c r="P2130" i="1"/>
  <c r="T2130" i="1" s="1"/>
  <c r="P2131" i="1"/>
  <c r="T2131" i="1" s="1"/>
  <c r="P2132" i="1"/>
  <c r="T2132" i="1" s="1"/>
  <c r="P2133" i="1"/>
  <c r="T2133" i="1" s="1"/>
  <c r="P2134" i="1"/>
  <c r="T2134" i="1" s="1"/>
  <c r="P2135" i="1"/>
  <c r="T2135" i="1" s="1"/>
  <c r="P2136" i="1"/>
  <c r="T2136" i="1" s="1"/>
  <c r="P2137" i="1"/>
  <c r="T2137" i="1" s="1"/>
  <c r="P2138" i="1"/>
  <c r="T2138" i="1" s="1"/>
  <c r="P2139" i="1"/>
  <c r="T2139" i="1" s="1"/>
  <c r="P2140" i="1"/>
  <c r="T2140" i="1" s="1"/>
  <c r="P2141" i="1"/>
  <c r="T2141" i="1" s="1"/>
  <c r="P2142" i="1"/>
  <c r="T2142" i="1" s="1"/>
  <c r="P2143" i="1"/>
  <c r="T2143" i="1" s="1"/>
  <c r="P2144" i="1"/>
  <c r="T2144" i="1" s="1"/>
  <c r="P2145" i="1"/>
  <c r="T2145" i="1" s="1"/>
  <c r="P2146" i="1"/>
  <c r="T2146" i="1" s="1"/>
  <c r="P2147" i="1"/>
  <c r="T2147" i="1" s="1"/>
  <c r="P2148" i="1"/>
  <c r="T2148" i="1" s="1"/>
  <c r="P2149" i="1"/>
  <c r="T2149" i="1" s="1"/>
  <c r="P2150" i="1"/>
  <c r="T2150" i="1" s="1"/>
  <c r="P2151" i="1"/>
  <c r="T2151" i="1" s="1"/>
  <c r="P2152" i="1"/>
  <c r="T2152" i="1" s="1"/>
  <c r="P2153" i="1"/>
  <c r="T2153" i="1" s="1"/>
  <c r="P2154" i="1"/>
  <c r="T2154" i="1" s="1"/>
  <c r="P2155" i="1"/>
  <c r="T2155" i="1" s="1"/>
  <c r="P2156" i="1"/>
  <c r="T2156" i="1" s="1"/>
  <c r="P2157" i="1"/>
  <c r="T2157" i="1" s="1"/>
  <c r="P2158" i="1"/>
  <c r="T2158" i="1" s="1"/>
  <c r="P2159" i="1"/>
  <c r="T2159" i="1" s="1"/>
  <c r="P2160" i="1"/>
  <c r="T2160" i="1" s="1"/>
  <c r="P2161" i="1"/>
  <c r="T2161" i="1" s="1"/>
  <c r="P2162" i="1"/>
  <c r="T2162" i="1" s="1"/>
  <c r="P2163" i="1"/>
  <c r="T2163" i="1" s="1"/>
  <c r="P2164" i="1"/>
  <c r="T2164" i="1" s="1"/>
  <c r="P2165" i="1"/>
  <c r="T2165" i="1" s="1"/>
  <c r="P2166" i="1"/>
  <c r="T2166" i="1" s="1"/>
  <c r="P2167" i="1"/>
  <c r="T2167" i="1" s="1"/>
  <c r="P2168" i="1"/>
  <c r="T2168" i="1" s="1"/>
  <c r="P2169" i="1"/>
  <c r="T2169" i="1" s="1"/>
  <c r="P2170" i="1"/>
  <c r="T2170" i="1" s="1"/>
  <c r="P2171" i="1"/>
  <c r="T2171" i="1" s="1"/>
  <c r="P2172" i="1"/>
  <c r="T2172" i="1" s="1"/>
  <c r="P2173" i="1"/>
  <c r="T2173" i="1" s="1"/>
  <c r="P2174" i="1"/>
  <c r="T2174" i="1" s="1"/>
  <c r="P2175" i="1"/>
  <c r="T2175" i="1" s="1"/>
  <c r="P2176" i="1"/>
  <c r="T2176" i="1" s="1"/>
  <c r="P2177" i="1"/>
  <c r="T2177" i="1" s="1"/>
  <c r="P2178" i="1"/>
  <c r="T2178" i="1" s="1"/>
  <c r="P2179" i="1"/>
  <c r="T2179" i="1" s="1"/>
  <c r="P2180" i="1"/>
  <c r="T2180" i="1" s="1"/>
  <c r="P2181" i="1"/>
  <c r="T2181" i="1" s="1"/>
  <c r="P2182" i="1"/>
  <c r="T2182" i="1" s="1"/>
  <c r="P2183" i="1"/>
  <c r="T2183" i="1" s="1"/>
  <c r="P2184" i="1"/>
  <c r="T2184" i="1" s="1"/>
  <c r="P2185" i="1"/>
  <c r="T2185" i="1" s="1"/>
  <c r="P2186" i="1"/>
  <c r="T2186" i="1" s="1"/>
  <c r="P2187" i="1"/>
  <c r="T2187" i="1" s="1"/>
  <c r="P2188" i="1"/>
  <c r="T2188" i="1" s="1"/>
  <c r="P2189" i="1"/>
  <c r="T2189" i="1" s="1"/>
  <c r="P2190" i="1"/>
  <c r="T2190" i="1" s="1"/>
  <c r="P2191" i="1"/>
  <c r="T2191" i="1" s="1"/>
  <c r="P2192" i="1"/>
  <c r="T2192" i="1" s="1"/>
  <c r="P2193" i="1"/>
  <c r="T2193" i="1" s="1"/>
  <c r="P2194" i="1"/>
  <c r="T2194" i="1" s="1"/>
  <c r="P2195" i="1"/>
  <c r="T2195" i="1" s="1"/>
  <c r="P2196" i="1"/>
  <c r="T2196" i="1" s="1"/>
  <c r="P2197" i="1"/>
  <c r="T2197" i="1" s="1"/>
  <c r="P2198" i="1"/>
  <c r="T2198" i="1" s="1"/>
  <c r="P2199" i="1"/>
  <c r="T2199" i="1" s="1"/>
  <c r="P2200" i="1"/>
  <c r="T2200" i="1" s="1"/>
  <c r="P2201" i="1"/>
  <c r="T2201" i="1" s="1"/>
  <c r="P2202" i="1"/>
  <c r="T2202" i="1" s="1"/>
  <c r="P2203" i="1"/>
  <c r="T2203" i="1" s="1"/>
  <c r="P2204" i="1"/>
  <c r="T2204" i="1" s="1"/>
  <c r="P2205" i="1"/>
  <c r="T2205" i="1" s="1"/>
  <c r="P2206" i="1"/>
  <c r="T2206" i="1" s="1"/>
  <c r="P2207" i="1"/>
  <c r="T2207" i="1" s="1"/>
  <c r="P2208" i="1"/>
  <c r="T2208" i="1" s="1"/>
  <c r="P2209" i="1"/>
  <c r="T2209" i="1" s="1"/>
  <c r="P2210" i="1"/>
  <c r="T2210" i="1" s="1"/>
  <c r="P2211" i="1"/>
  <c r="T2211" i="1" s="1"/>
  <c r="P2212" i="1"/>
  <c r="T2212" i="1" s="1"/>
  <c r="P2213" i="1"/>
  <c r="T2213" i="1" s="1"/>
  <c r="P2214" i="1"/>
  <c r="T2214" i="1" s="1"/>
  <c r="P2215" i="1"/>
  <c r="T2215" i="1" s="1"/>
  <c r="P2216" i="1"/>
  <c r="T2216" i="1" s="1"/>
  <c r="P2217" i="1"/>
  <c r="T2217" i="1" s="1"/>
  <c r="P2218" i="1"/>
  <c r="T2218" i="1" s="1"/>
  <c r="P2219" i="1"/>
  <c r="T2219" i="1" s="1"/>
  <c r="P2220" i="1"/>
  <c r="T2220" i="1" s="1"/>
  <c r="P2221" i="1"/>
  <c r="T2221" i="1" s="1"/>
  <c r="P2222" i="1"/>
  <c r="T2222" i="1" s="1"/>
  <c r="P2223" i="1"/>
  <c r="T2223" i="1" s="1"/>
  <c r="P2224" i="1"/>
  <c r="T2224" i="1" s="1"/>
  <c r="P2225" i="1"/>
  <c r="T2225" i="1" s="1"/>
  <c r="P2226" i="1"/>
  <c r="T2226" i="1" s="1"/>
  <c r="P2227" i="1"/>
  <c r="T2227" i="1" s="1"/>
  <c r="P2228" i="1"/>
  <c r="T2228" i="1" s="1"/>
  <c r="P2229" i="1"/>
  <c r="T2229" i="1" s="1"/>
  <c r="P2230" i="1"/>
  <c r="T2230" i="1" s="1"/>
  <c r="P2231" i="1"/>
  <c r="T2231" i="1" s="1"/>
  <c r="P2232" i="1"/>
  <c r="T2232" i="1" s="1"/>
  <c r="P2233" i="1"/>
  <c r="T2233" i="1" s="1"/>
  <c r="P2234" i="1"/>
  <c r="T2234" i="1" s="1"/>
  <c r="P2235" i="1"/>
  <c r="T2235" i="1" s="1"/>
  <c r="P2236" i="1"/>
  <c r="T2236" i="1" s="1"/>
  <c r="P2237" i="1"/>
  <c r="T2237" i="1" s="1"/>
  <c r="P2238" i="1"/>
  <c r="T2238" i="1" s="1"/>
  <c r="P2239" i="1"/>
  <c r="T2239" i="1" s="1"/>
  <c r="P2240" i="1"/>
  <c r="T2240" i="1" s="1"/>
  <c r="P2241" i="1"/>
  <c r="T2241" i="1" s="1"/>
  <c r="P2242" i="1"/>
  <c r="T2242" i="1" s="1"/>
  <c r="P2243" i="1"/>
  <c r="T2243" i="1" s="1"/>
  <c r="P2244" i="1"/>
  <c r="T2244" i="1" s="1"/>
  <c r="P2245" i="1"/>
  <c r="T2245" i="1" s="1"/>
  <c r="P2246" i="1"/>
  <c r="T2246" i="1" s="1"/>
  <c r="P2247" i="1"/>
  <c r="T2247" i="1" s="1"/>
  <c r="P2248" i="1"/>
  <c r="T2248" i="1" s="1"/>
  <c r="P2249" i="1"/>
  <c r="T2249" i="1" s="1"/>
  <c r="P2250" i="1"/>
  <c r="T2250" i="1" s="1"/>
  <c r="P2251" i="1"/>
  <c r="T2251" i="1" s="1"/>
  <c r="P2252" i="1"/>
  <c r="T2252" i="1" s="1"/>
  <c r="P2253" i="1"/>
  <c r="T2253" i="1" s="1"/>
  <c r="P2254" i="1"/>
  <c r="T2254" i="1" s="1"/>
  <c r="P2255" i="1"/>
  <c r="T2255" i="1" s="1"/>
  <c r="P2256" i="1"/>
  <c r="T2256" i="1" s="1"/>
  <c r="P2257" i="1"/>
  <c r="T2257" i="1" s="1"/>
  <c r="P2258" i="1"/>
  <c r="T2258" i="1" s="1"/>
  <c r="P2259" i="1"/>
  <c r="T2259" i="1" s="1"/>
  <c r="P2260" i="1"/>
  <c r="T2260" i="1" s="1"/>
  <c r="P2261" i="1"/>
  <c r="T2261" i="1" s="1"/>
  <c r="P2262" i="1"/>
  <c r="T2262" i="1" s="1"/>
  <c r="P2263" i="1"/>
  <c r="T2263" i="1" s="1"/>
  <c r="P2264" i="1"/>
  <c r="T2264" i="1" s="1"/>
  <c r="P2265" i="1"/>
  <c r="T2265" i="1" s="1"/>
  <c r="P2266" i="1"/>
  <c r="T2266" i="1" s="1"/>
  <c r="P2267" i="1"/>
  <c r="T2267" i="1" s="1"/>
  <c r="P2268" i="1"/>
  <c r="T2268" i="1" s="1"/>
  <c r="P2269" i="1"/>
  <c r="T2269" i="1" s="1"/>
  <c r="P2270" i="1"/>
  <c r="T2270" i="1" s="1"/>
  <c r="P2271" i="1"/>
  <c r="T2271" i="1" s="1"/>
  <c r="P2272" i="1"/>
  <c r="T2272" i="1" s="1"/>
  <c r="P2273" i="1"/>
  <c r="T2273" i="1" s="1"/>
  <c r="P2274" i="1"/>
  <c r="T2274" i="1" s="1"/>
  <c r="P2275" i="1"/>
  <c r="T2275" i="1" s="1"/>
  <c r="P2276" i="1"/>
  <c r="T2276" i="1" s="1"/>
  <c r="P2277" i="1"/>
  <c r="T2277" i="1" s="1"/>
  <c r="P2278" i="1"/>
  <c r="T2278" i="1" s="1"/>
  <c r="P2279" i="1"/>
  <c r="T2279" i="1" s="1"/>
  <c r="P2280" i="1"/>
  <c r="T2280" i="1" s="1"/>
  <c r="P2281" i="1"/>
  <c r="T2281" i="1" s="1"/>
  <c r="P2282" i="1"/>
  <c r="T2282" i="1" s="1"/>
  <c r="P2283" i="1"/>
  <c r="T2283" i="1" s="1"/>
  <c r="P2284" i="1"/>
  <c r="T2284" i="1" s="1"/>
  <c r="P2285" i="1"/>
  <c r="T2285" i="1" s="1"/>
  <c r="P2286" i="1"/>
  <c r="T2286" i="1" s="1"/>
  <c r="P2287" i="1"/>
  <c r="T2287" i="1" s="1"/>
  <c r="P2288" i="1"/>
  <c r="T2288" i="1" s="1"/>
  <c r="P2289" i="1"/>
  <c r="T2289" i="1" s="1"/>
  <c r="P2290" i="1"/>
  <c r="T2290" i="1" s="1"/>
  <c r="P2291" i="1"/>
  <c r="T2291" i="1" s="1"/>
  <c r="P2292" i="1"/>
  <c r="T2292" i="1" s="1"/>
  <c r="P2293" i="1"/>
  <c r="T2293" i="1" s="1"/>
  <c r="P2294" i="1"/>
  <c r="T2294" i="1" s="1"/>
  <c r="P2295" i="1"/>
  <c r="T2295" i="1" s="1"/>
  <c r="P2296" i="1"/>
  <c r="T2296" i="1" s="1"/>
  <c r="P2297" i="1"/>
  <c r="T2297" i="1" s="1"/>
  <c r="P2298" i="1"/>
  <c r="T2298" i="1" s="1"/>
  <c r="P2299" i="1"/>
  <c r="T2299" i="1" s="1"/>
  <c r="P2300" i="1"/>
  <c r="T2300" i="1" s="1"/>
  <c r="P2301" i="1"/>
  <c r="T2301" i="1" s="1"/>
  <c r="P2302" i="1"/>
  <c r="T2302" i="1" s="1"/>
  <c r="P2303" i="1"/>
  <c r="T2303" i="1" s="1"/>
  <c r="P2304" i="1"/>
  <c r="T2304" i="1" s="1"/>
  <c r="P2305" i="1"/>
  <c r="T2305" i="1" s="1"/>
  <c r="P2306" i="1"/>
  <c r="T2306" i="1" s="1"/>
  <c r="P2307" i="1"/>
  <c r="T2307" i="1" s="1"/>
  <c r="P2308" i="1"/>
  <c r="T2308" i="1" s="1"/>
  <c r="P2309" i="1"/>
  <c r="T2309" i="1" s="1"/>
  <c r="P2310" i="1"/>
  <c r="T2310" i="1" s="1"/>
  <c r="P2311" i="1"/>
  <c r="T2311" i="1" s="1"/>
  <c r="P2312" i="1"/>
  <c r="T2312" i="1" s="1"/>
  <c r="P2313" i="1"/>
  <c r="T2313" i="1" s="1"/>
  <c r="P2314" i="1"/>
  <c r="T2314" i="1" s="1"/>
  <c r="P2315" i="1"/>
  <c r="T2315" i="1" s="1"/>
  <c r="P2316" i="1"/>
  <c r="T2316" i="1" s="1"/>
  <c r="P2317" i="1"/>
  <c r="T2317" i="1" s="1"/>
  <c r="P2318" i="1"/>
  <c r="T2318" i="1" s="1"/>
  <c r="P2319" i="1"/>
  <c r="T2319" i="1" s="1"/>
  <c r="P2320" i="1"/>
  <c r="T2320" i="1" s="1"/>
  <c r="P2321" i="1"/>
  <c r="T2321" i="1" s="1"/>
  <c r="P2322" i="1"/>
  <c r="T2322" i="1" s="1"/>
  <c r="P2323" i="1"/>
  <c r="T2323" i="1" s="1"/>
  <c r="P2324" i="1"/>
  <c r="T2324" i="1" s="1"/>
  <c r="P2325" i="1"/>
  <c r="T2325" i="1" s="1"/>
  <c r="P2326" i="1"/>
  <c r="T2326" i="1" s="1"/>
  <c r="P2327" i="1"/>
  <c r="T2327" i="1" s="1"/>
  <c r="P2328" i="1"/>
  <c r="T2328" i="1" s="1"/>
  <c r="P2329" i="1"/>
  <c r="T2329" i="1" s="1"/>
  <c r="P2330" i="1"/>
  <c r="T2330" i="1" s="1"/>
  <c r="P2331" i="1"/>
  <c r="T2331" i="1" s="1"/>
  <c r="P2332" i="1"/>
  <c r="T2332" i="1" s="1"/>
  <c r="P2333" i="1"/>
  <c r="T2333" i="1" s="1"/>
  <c r="P2334" i="1"/>
  <c r="T2334" i="1" s="1"/>
  <c r="P2335" i="1"/>
  <c r="T2335" i="1" s="1"/>
  <c r="P2336" i="1"/>
  <c r="T2336" i="1" s="1"/>
  <c r="P2337" i="1"/>
  <c r="T2337" i="1" s="1"/>
  <c r="P2338" i="1"/>
  <c r="T2338" i="1" s="1"/>
  <c r="P2339" i="1"/>
  <c r="T2339" i="1" s="1"/>
  <c r="P2340" i="1"/>
  <c r="T2340" i="1" s="1"/>
  <c r="P2341" i="1"/>
  <c r="T2341" i="1" s="1"/>
  <c r="P2342" i="1"/>
  <c r="T2342" i="1" s="1"/>
  <c r="P2343" i="1"/>
  <c r="T2343" i="1" s="1"/>
  <c r="P2344" i="1"/>
  <c r="T2344" i="1" s="1"/>
  <c r="P2345" i="1"/>
  <c r="T2345" i="1" s="1"/>
  <c r="P2346" i="1"/>
  <c r="T2346" i="1" s="1"/>
  <c r="P2347" i="1"/>
  <c r="T2347" i="1" s="1"/>
  <c r="P2348" i="1"/>
  <c r="T2348" i="1" s="1"/>
  <c r="P2349" i="1"/>
  <c r="T2349" i="1" s="1"/>
  <c r="P2350" i="1"/>
  <c r="T2350" i="1" s="1"/>
  <c r="P2351" i="1"/>
  <c r="T2351" i="1" s="1"/>
  <c r="P2352" i="1"/>
  <c r="T2352" i="1" s="1"/>
  <c r="P2353" i="1"/>
  <c r="T2353" i="1" s="1"/>
  <c r="P2354" i="1"/>
  <c r="T2354" i="1" s="1"/>
  <c r="P2355" i="1"/>
  <c r="T2355" i="1" s="1"/>
  <c r="P2356" i="1"/>
  <c r="T2356" i="1" s="1"/>
  <c r="P2357" i="1"/>
  <c r="T2357" i="1" s="1"/>
  <c r="P2358" i="1"/>
  <c r="T2358" i="1" s="1"/>
  <c r="P2359" i="1"/>
  <c r="T2359" i="1" s="1"/>
  <c r="P2360" i="1"/>
  <c r="T2360" i="1" s="1"/>
  <c r="P2361" i="1"/>
  <c r="T2361" i="1" s="1"/>
  <c r="P2362" i="1"/>
  <c r="T2362" i="1" s="1"/>
  <c r="P2363" i="1"/>
  <c r="T2363" i="1" s="1"/>
  <c r="P2364" i="1"/>
  <c r="T2364" i="1" s="1"/>
  <c r="P2365" i="1"/>
  <c r="T2365" i="1" s="1"/>
  <c r="P2366" i="1"/>
  <c r="T2366" i="1" s="1"/>
  <c r="P2367" i="1"/>
  <c r="T2367" i="1" s="1"/>
  <c r="P2368" i="1"/>
  <c r="T2368" i="1" s="1"/>
  <c r="P2369" i="1"/>
  <c r="T2369" i="1" s="1"/>
  <c r="P2370" i="1"/>
  <c r="T2370" i="1" s="1"/>
  <c r="P2371" i="1"/>
  <c r="T2371" i="1" s="1"/>
  <c r="P2372" i="1"/>
  <c r="T2372" i="1" s="1"/>
  <c r="P2373" i="1"/>
  <c r="T2373" i="1" s="1"/>
  <c r="P2374" i="1"/>
  <c r="T2374" i="1" s="1"/>
  <c r="P2375" i="1"/>
  <c r="T2375" i="1" s="1"/>
  <c r="P2376" i="1"/>
  <c r="T2376" i="1" s="1"/>
  <c r="P2377" i="1"/>
  <c r="T2377" i="1" s="1"/>
  <c r="P2378" i="1"/>
  <c r="T2378" i="1" s="1"/>
  <c r="P2379" i="1"/>
  <c r="T2379" i="1" s="1"/>
  <c r="P2380" i="1"/>
  <c r="T2380" i="1" s="1"/>
  <c r="P2381" i="1"/>
  <c r="T2381" i="1" s="1"/>
  <c r="P2382" i="1"/>
  <c r="T2382" i="1" s="1"/>
  <c r="P2383" i="1"/>
  <c r="T2383" i="1" s="1"/>
  <c r="P2384" i="1"/>
  <c r="T2384" i="1" s="1"/>
  <c r="P2385" i="1"/>
  <c r="T2385" i="1" s="1"/>
  <c r="P2386" i="1"/>
  <c r="T2386" i="1" s="1"/>
  <c r="P2387" i="1"/>
  <c r="T2387" i="1" s="1"/>
  <c r="P2388" i="1"/>
  <c r="T2388" i="1" s="1"/>
  <c r="P2389" i="1"/>
  <c r="T2389" i="1" s="1"/>
  <c r="P2390" i="1"/>
  <c r="T2390" i="1" s="1"/>
  <c r="P2391" i="1"/>
  <c r="T2391" i="1" s="1"/>
  <c r="P2392" i="1"/>
  <c r="T2392" i="1" s="1"/>
  <c r="P2393" i="1"/>
  <c r="T2393" i="1" s="1"/>
  <c r="P2394" i="1"/>
  <c r="T2394" i="1" s="1"/>
  <c r="P2395" i="1"/>
  <c r="T2395" i="1" s="1"/>
  <c r="P2396" i="1"/>
  <c r="T2396" i="1" s="1"/>
  <c r="P2397" i="1"/>
  <c r="T2397" i="1" s="1"/>
  <c r="P2398" i="1"/>
  <c r="T2398" i="1" s="1"/>
  <c r="P2399" i="1"/>
  <c r="T2399" i="1" s="1"/>
  <c r="P2400" i="1"/>
  <c r="T2400" i="1" s="1"/>
  <c r="P2401" i="1"/>
  <c r="T2401" i="1" s="1"/>
  <c r="P2402" i="1"/>
  <c r="T2402" i="1" s="1"/>
  <c r="P2403" i="1"/>
  <c r="T2403" i="1" s="1"/>
  <c r="P2404" i="1"/>
  <c r="T2404" i="1" s="1"/>
  <c r="P2405" i="1"/>
  <c r="T2405" i="1" s="1"/>
  <c r="P2406" i="1"/>
  <c r="T2406" i="1" s="1"/>
  <c r="P2407" i="1"/>
  <c r="T2407" i="1" s="1"/>
  <c r="P2408" i="1"/>
  <c r="T2408" i="1" s="1"/>
  <c r="P2409" i="1"/>
  <c r="T2409" i="1" s="1"/>
  <c r="P2410" i="1"/>
  <c r="T2410" i="1" s="1"/>
  <c r="P2411" i="1"/>
  <c r="T2411" i="1" s="1"/>
  <c r="P2412" i="1"/>
  <c r="T2412" i="1" s="1"/>
  <c r="P2413" i="1"/>
  <c r="T2413" i="1" s="1"/>
  <c r="P2414" i="1"/>
  <c r="T2414" i="1" s="1"/>
  <c r="P2415" i="1"/>
  <c r="T2415" i="1" s="1"/>
  <c r="P2416" i="1"/>
  <c r="T2416" i="1" s="1"/>
  <c r="P2417" i="1"/>
  <c r="T2417" i="1" s="1"/>
  <c r="P2418" i="1"/>
  <c r="T2418" i="1" s="1"/>
  <c r="P2419" i="1"/>
  <c r="T2419" i="1" s="1"/>
  <c r="P2420" i="1"/>
  <c r="T2420" i="1" s="1"/>
  <c r="P2421" i="1"/>
  <c r="T2421" i="1" s="1"/>
  <c r="P2422" i="1"/>
  <c r="T2422" i="1" s="1"/>
  <c r="P2423" i="1"/>
  <c r="T2423" i="1" s="1"/>
  <c r="P2424" i="1"/>
  <c r="T2424" i="1" s="1"/>
  <c r="P2425" i="1"/>
  <c r="T2425" i="1" s="1"/>
  <c r="P2426" i="1"/>
  <c r="T2426" i="1" s="1"/>
  <c r="P2427" i="1"/>
  <c r="T2427" i="1" s="1"/>
  <c r="P2428" i="1"/>
  <c r="T2428" i="1" s="1"/>
  <c r="P2429" i="1"/>
  <c r="T2429" i="1" s="1"/>
  <c r="P2430" i="1"/>
  <c r="T2430" i="1" s="1"/>
  <c r="P2431" i="1"/>
  <c r="T2431" i="1" s="1"/>
  <c r="P2432" i="1"/>
  <c r="T2432" i="1" s="1"/>
  <c r="P2433" i="1"/>
  <c r="T2433" i="1" s="1"/>
  <c r="P2434" i="1"/>
  <c r="T2434" i="1" s="1"/>
  <c r="P2435" i="1"/>
  <c r="T2435" i="1" s="1"/>
  <c r="P2436" i="1"/>
  <c r="T2436" i="1" s="1"/>
  <c r="P2437" i="1"/>
  <c r="T2437" i="1" s="1"/>
  <c r="P2438" i="1"/>
  <c r="T2438" i="1" s="1"/>
  <c r="P2439" i="1"/>
  <c r="T2439" i="1" s="1"/>
  <c r="P2440" i="1"/>
  <c r="T2440" i="1" s="1"/>
  <c r="P2441" i="1"/>
  <c r="T2441" i="1" s="1"/>
  <c r="P2442" i="1"/>
  <c r="T2442" i="1" s="1"/>
  <c r="P2443" i="1"/>
  <c r="T2443" i="1" s="1"/>
  <c r="P2444" i="1"/>
  <c r="T2444" i="1" s="1"/>
  <c r="P2445" i="1"/>
  <c r="T2445" i="1" s="1"/>
  <c r="P2446" i="1"/>
  <c r="T2446" i="1" s="1"/>
  <c r="P2447" i="1"/>
  <c r="T2447" i="1" s="1"/>
  <c r="P2448" i="1"/>
  <c r="T2448" i="1" s="1"/>
  <c r="P2449" i="1"/>
  <c r="T2449" i="1" s="1"/>
  <c r="P2450" i="1"/>
  <c r="T2450" i="1" s="1"/>
  <c r="P2451" i="1"/>
  <c r="T2451" i="1" s="1"/>
  <c r="P2452" i="1"/>
  <c r="T2452" i="1" s="1"/>
  <c r="P2453" i="1"/>
  <c r="T2453" i="1" s="1"/>
  <c r="P2454" i="1"/>
  <c r="T2454" i="1" s="1"/>
  <c r="P2455" i="1"/>
  <c r="T2455" i="1" s="1"/>
  <c r="P2456" i="1"/>
  <c r="T2456" i="1" s="1"/>
  <c r="P2457" i="1"/>
  <c r="T2457" i="1" s="1"/>
  <c r="P2458" i="1"/>
  <c r="T2458" i="1" s="1"/>
  <c r="P2459" i="1"/>
  <c r="T2459" i="1" s="1"/>
  <c r="P2460" i="1"/>
  <c r="T2460" i="1" s="1"/>
  <c r="P2461" i="1"/>
  <c r="T2461" i="1" s="1"/>
  <c r="P2462" i="1"/>
  <c r="T2462" i="1" s="1"/>
  <c r="P2463" i="1"/>
  <c r="T2463" i="1" s="1"/>
  <c r="P2464" i="1"/>
  <c r="T2464" i="1" s="1"/>
  <c r="P2465" i="1"/>
  <c r="T2465" i="1" s="1"/>
  <c r="P2466" i="1"/>
  <c r="T2466" i="1" s="1"/>
  <c r="P2467" i="1"/>
  <c r="T2467" i="1" s="1"/>
  <c r="P2468" i="1"/>
  <c r="T2468" i="1" s="1"/>
  <c r="P2469" i="1"/>
  <c r="T2469" i="1" s="1"/>
  <c r="P2470" i="1"/>
  <c r="T2470" i="1" s="1"/>
  <c r="P2471" i="1"/>
  <c r="T2471" i="1" s="1"/>
  <c r="P2472" i="1"/>
  <c r="T2472" i="1" s="1"/>
  <c r="P2473" i="1"/>
  <c r="T2473" i="1" s="1"/>
  <c r="P2474" i="1"/>
  <c r="T2474" i="1" s="1"/>
  <c r="P2475" i="1"/>
  <c r="T2475" i="1" s="1"/>
  <c r="P2476" i="1"/>
  <c r="T2476" i="1" s="1"/>
  <c r="P2477" i="1"/>
  <c r="T2477" i="1" s="1"/>
  <c r="P2478" i="1"/>
  <c r="T2478" i="1" s="1"/>
  <c r="P2479" i="1"/>
  <c r="T2479" i="1" s="1"/>
  <c r="P2480" i="1"/>
  <c r="T2480" i="1" s="1"/>
  <c r="P2481" i="1"/>
  <c r="T2481" i="1" s="1"/>
  <c r="P2482" i="1"/>
  <c r="T2482" i="1" s="1"/>
  <c r="P2483" i="1"/>
  <c r="T2483" i="1" s="1"/>
  <c r="P2484" i="1"/>
  <c r="T2484" i="1" s="1"/>
  <c r="P2485" i="1"/>
  <c r="T2485" i="1" s="1"/>
  <c r="P2486" i="1"/>
  <c r="T2486" i="1" s="1"/>
  <c r="P2487" i="1"/>
  <c r="T2487" i="1" s="1"/>
  <c r="P2488" i="1"/>
  <c r="T2488" i="1" s="1"/>
  <c r="P2489" i="1"/>
  <c r="T2489" i="1" s="1"/>
  <c r="P2490" i="1"/>
  <c r="T2490" i="1" s="1"/>
  <c r="P2491" i="1"/>
  <c r="T2491" i="1" s="1"/>
  <c r="P2492" i="1"/>
  <c r="T2492" i="1" s="1"/>
  <c r="P2493" i="1"/>
  <c r="T2493" i="1" s="1"/>
  <c r="P2494" i="1"/>
  <c r="T2494" i="1" s="1"/>
  <c r="P2495" i="1"/>
  <c r="T2495" i="1" s="1"/>
  <c r="P2496" i="1"/>
  <c r="T2496" i="1" s="1"/>
  <c r="P2497" i="1"/>
  <c r="T2497" i="1" s="1"/>
  <c r="P2498" i="1"/>
  <c r="T2498" i="1" s="1"/>
  <c r="P2499" i="1"/>
  <c r="T2499" i="1" s="1"/>
  <c r="P2500" i="1"/>
  <c r="T2500" i="1" s="1"/>
  <c r="P2501" i="1"/>
  <c r="T2501" i="1" s="1"/>
  <c r="P2502" i="1"/>
  <c r="T2502" i="1" s="1"/>
  <c r="P2503" i="1"/>
  <c r="T2503" i="1" s="1"/>
  <c r="P2504" i="1"/>
  <c r="T2504" i="1" s="1"/>
  <c r="P2505" i="1"/>
  <c r="T2505" i="1" s="1"/>
  <c r="P2506" i="1"/>
  <c r="T2506" i="1" s="1"/>
  <c r="P2507" i="1"/>
  <c r="T2507" i="1" s="1"/>
  <c r="P2508" i="1"/>
  <c r="T2508" i="1" s="1"/>
  <c r="P2509" i="1"/>
  <c r="T2509" i="1" s="1"/>
  <c r="P2510" i="1"/>
  <c r="T2510" i="1" s="1"/>
  <c r="P2511" i="1"/>
  <c r="T2511" i="1" s="1"/>
  <c r="P2512" i="1"/>
  <c r="T2512" i="1" s="1"/>
  <c r="P2513" i="1"/>
  <c r="T2513" i="1" s="1"/>
  <c r="P2514" i="1"/>
  <c r="T2514" i="1" s="1"/>
  <c r="P2515" i="1"/>
  <c r="T2515" i="1" s="1"/>
  <c r="P2516" i="1"/>
  <c r="T2516" i="1" s="1"/>
  <c r="P2517" i="1"/>
  <c r="T2517" i="1" s="1"/>
  <c r="P2518" i="1"/>
  <c r="T2518" i="1" s="1"/>
  <c r="P2519" i="1"/>
  <c r="T2519" i="1" s="1"/>
  <c r="P2520" i="1"/>
  <c r="T2520" i="1" s="1"/>
  <c r="P2521" i="1"/>
  <c r="T2521" i="1" s="1"/>
  <c r="P2522" i="1"/>
  <c r="T2522" i="1" s="1"/>
  <c r="P2523" i="1"/>
  <c r="T2523" i="1" s="1"/>
  <c r="P2524" i="1"/>
  <c r="T2524" i="1" s="1"/>
  <c r="P2525" i="1"/>
  <c r="T2525" i="1" s="1"/>
  <c r="P2526" i="1"/>
  <c r="T2526" i="1" s="1"/>
  <c r="P2527" i="1"/>
  <c r="T2527" i="1" s="1"/>
  <c r="P2528" i="1"/>
  <c r="T2528" i="1" s="1"/>
  <c r="P2529" i="1"/>
  <c r="T2529" i="1" s="1"/>
  <c r="P2530" i="1"/>
  <c r="T2530" i="1" s="1"/>
  <c r="P2531" i="1"/>
  <c r="T2531" i="1" s="1"/>
  <c r="P2532" i="1"/>
  <c r="T2532" i="1" s="1"/>
  <c r="P2533" i="1"/>
  <c r="T2533" i="1" s="1"/>
  <c r="P2534" i="1"/>
  <c r="T2534" i="1" s="1"/>
  <c r="P2535" i="1"/>
  <c r="T2535" i="1" s="1"/>
  <c r="P2536" i="1"/>
  <c r="T2536" i="1" s="1"/>
  <c r="P2537" i="1"/>
  <c r="T2537" i="1" s="1"/>
  <c r="P2538" i="1"/>
  <c r="T2538" i="1" s="1"/>
  <c r="P2539" i="1"/>
  <c r="T2539" i="1" s="1"/>
  <c r="P2540" i="1"/>
  <c r="T2540" i="1" s="1"/>
  <c r="P2541" i="1"/>
  <c r="T2541" i="1" s="1"/>
  <c r="P2542" i="1"/>
  <c r="T2542" i="1" s="1"/>
  <c r="P2543" i="1"/>
  <c r="T2543" i="1" s="1"/>
  <c r="P2544" i="1"/>
  <c r="T2544" i="1" s="1"/>
  <c r="P2545" i="1"/>
  <c r="T2545" i="1" s="1"/>
  <c r="P2546" i="1"/>
  <c r="T2546" i="1" s="1"/>
  <c r="P2547" i="1"/>
  <c r="T2547" i="1" s="1"/>
  <c r="P2548" i="1"/>
  <c r="T2548" i="1" s="1"/>
  <c r="P2549" i="1"/>
  <c r="T2549" i="1" s="1"/>
  <c r="P2550" i="1"/>
  <c r="T2550" i="1" s="1"/>
  <c r="P2551" i="1"/>
  <c r="T2551" i="1" s="1"/>
  <c r="P2552" i="1"/>
  <c r="T2552" i="1" s="1"/>
  <c r="P2553" i="1"/>
  <c r="T2553" i="1" s="1"/>
  <c r="P2554" i="1"/>
  <c r="T2554" i="1" s="1"/>
  <c r="P2555" i="1"/>
  <c r="T2555" i="1" s="1"/>
  <c r="P2556" i="1"/>
  <c r="T2556" i="1" s="1"/>
  <c r="P2557" i="1"/>
  <c r="T2557" i="1" s="1"/>
  <c r="P2558" i="1"/>
  <c r="T2558" i="1" s="1"/>
  <c r="P2559" i="1"/>
  <c r="T2559" i="1" s="1"/>
  <c r="P2560" i="1"/>
  <c r="T2560" i="1" s="1"/>
  <c r="P2561" i="1"/>
  <c r="T2561" i="1" s="1"/>
  <c r="P2562" i="1"/>
  <c r="T2562" i="1" s="1"/>
  <c r="P2563" i="1"/>
  <c r="T2563" i="1" s="1"/>
  <c r="P2564" i="1"/>
  <c r="T2564" i="1" s="1"/>
  <c r="P2565" i="1"/>
  <c r="T2565" i="1" s="1"/>
  <c r="P2566" i="1"/>
  <c r="T2566" i="1" s="1"/>
  <c r="P2567" i="1"/>
  <c r="T2567" i="1" s="1"/>
  <c r="P2568" i="1"/>
  <c r="T2568" i="1" s="1"/>
  <c r="P2569" i="1"/>
  <c r="T2569" i="1" s="1"/>
  <c r="P2570" i="1"/>
  <c r="T2570" i="1" s="1"/>
  <c r="P2571" i="1"/>
  <c r="T2571" i="1" s="1"/>
  <c r="P2572" i="1"/>
  <c r="T2572" i="1" s="1"/>
  <c r="P2573" i="1"/>
  <c r="T2573" i="1" s="1"/>
  <c r="P2574" i="1"/>
  <c r="T2574" i="1" s="1"/>
  <c r="P2575" i="1"/>
  <c r="T2575" i="1" s="1"/>
  <c r="P2576" i="1"/>
  <c r="T2576" i="1" s="1"/>
  <c r="P2577" i="1"/>
  <c r="T2577" i="1" s="1"/>
  <c r="P2578" i="1"/>
  <c r="T2578" i="1" s="1"/>
  <c r="P2579" i="1"/>
  <c r="T2579" i="1" s="1"/>
  <c r="P2580" i="1"/>
  <c r="T2580" i="1" s="1"/>
  <c r="P2581" i="1"/>
  <c r="T2581" i="1" s="1"/>
  <c r="P2582" i="1"/>
  <c r="T2582" i="1" s="1"/>
  <c r="P2583" i="1"/>
  <c r="T2583" i="1" s="1"/>
  <c r="P2584" i="1"/>
  <c r="T2584" i="1" s="1"/>
  <c r="P2585" i="1"/>
  <c r="T2585" i="1" s="1"/>
  <c r="P2586" i="1"/>
  <c r="T2586" i="1" s="1"/>
  <c r="P2587" i="1"/>
  <c r="T2587" i="1" s="1"/>
  <c r="P2588" i="1"/>
  <c r="T2588" i="1" s="1"/>
  <c r="P2589" i="1"/>
  <c r="T2589" i="1" s="1"/>
  <c r="P2590" i="1"/>
  <c r="T2590" i="1" s="1"/>
  <c r="P2591" i="1"/>
  <c r="T2591" i="1" s="1"/>
  <c r="P2592" i="1"/>
  <c r="T2592" i="1" s="1"/>
  <c r="P2593" i="1"/>
  <c r="T2593" i="1" s="1"/>
  <c r="P2594" i="1"/>
  <c r="T2594" i="1" s="1"/>
  <c r="P2595" i="1"/>
  <c r="T2595" i="1" s="1"/>
  <c r="P2596" i="1"/>
  <c r="T2596" i="1" s="1"/>
  <c r="P2597" i="1"/>
  <c r="T2597" i="1" s="1"/>
  <c r="P2598" i="1"/>
  <c r="T2598" i="1" s="1"/>
  <c r="P2599" i="1"/>
  <c r="T2599" i="1" s="1"/>
  <c r="P2600" i="1"/>
  <c r="T2600" i="1" s="1"/>
  <c r="P2601" i="1"/>
  <c r="T2601" i="1" s="1"/>
  <c r="P2602" i="1"/>
  <c r="T2602" i="1" s="1"/>
  <c r="P2603" i="1"/>
  <c r="T2603" i="1" s="1"/>
  <c r="P2604" i="1"/>
  <c r="T2604" i="1" s="1"/>
  <c r="P2605" i="1"/>
  <c r="T2605" i="1" s="1"/>
  <c r="P2606" i="1"/>
  <c r="T2606" i="1" s="1"/>
  <c r="P2607" i="1"/>
  <c r="T2607" i="1" s="1"/>
  <c r="P2608" i="1"/>
  <c r="T2608" i="1" s="1"/>
  <c r="P2609" i="1"/>
  <c r="T2609" i="1" s="1"/>
  <c r="P2610" i="1"/>
  <c r="T2610" i="1" s="1"/>
  <c r="P2611" i="1"/>
  <c r="T2611" i="1" s="1"/>
  <c r="P2612" i="1"/>
  <c r="T2612" i="1" s="1"/>
  <c r="P2613" i="1"/>
  <c r="T2613" i="1" s="1"/>
  <c r="P2614" i="1"/>
  <c r="T2614" i="1" s="1"/>
  <c r="P2615" i="1"/>
  <c r="T2615" i="1" s="1"/>
  <c r="P2616" i="1"/>
  <c r="T2616" i="1" s="1"/>
  <c r="P2617" i="1"/>
  <c r="T2617" i="1" s="1"/>
  <c r="P2618" i="1"/>
  <c r="T2618" i="1" s="1"/>
  <c r="P2619" i="1"/>
  <c r="T2619" i="1" s="1"/>
  <c r="P2620" i="1"/>
  <c r="T2620" i="1" s="1"/>
  <c r="P2621" i="1"/>
  <c r="T2621" i="1" s="1"/>
  <c r="P2622" i="1"/>
  <c r="T2622" i="1" s="1"/>
  <c r="P2623" i="1"/>
  <c r="T2623" i="1" s="1"/>
  <c r="P2624" i="1"/>
  <c r="T2624" i="1" s="1"/>
  <c r="P2625" i="1"/>
  <c r="T2625" i="1" s="1"/>
  <c r="P2626" i="1"/>
  <c r="T2626" i="1" s="1"/>
  <c r="P2627" i="1"/>
  <c r="T2627" i="1" s="1"/>
  <c r="P2628" i="1"/>
  <c r="T2628" i="1" s="1"/>
  <c r="P2629" i="1"/>
  <c r="T2629" i="1" s="1"/>
  <c r="P2630" i="1"/>
  <c r="T2630" i="1" s="1"/>
  <c r="P2631" i="1"/>
  <c r="T2631" i="1" s="1"/>
  <c r="P2632" i="1"/>
  <c r="T2632" i="1" s="1"/>
  <c r="P2633" i="1"/>
  <c r="T2633" i="1" s="1"/>
  <c r="P2634" i="1"/>
  <c r="T2634" i="1" s="1"/>
  <c r="P2635" i="1"/>
  <c r="T2635" i="1" s="1"/>
  <c r="P2636" i="1"/>
  <c r="T2636" i="1" s="1"/>
  <c r="P2637" i="1"/>
  <c r="T2637" i="1" s="1"/>
  <c r="P2638" i="1"/>
  <c r="T2638" i="1" s="1"/>
  <c r="P2639" i="1"/>
  <c r="T2639" i="1" s="1"/>
  <c r="P2640" i="1"/>
  <c r="T2640" i="1" s="1"/>
  <c r="P2641" i="1"/>
  <c r="T2641" i="1" s="1"/>
  <c r="P2642" i="1"/>
  <c r="T2642" i="1" s="1"/>
  <c r="P2643" i="1"/>
  <c r="T2643" i="1" s="1"/>
  <c r="P2644" i="1"/>
  <c r="T2644" i="1" s="1"/>
  <c r="P2645" i="1"/>
  <c r="T2645" i="1" s="1"/>
  <c r="P2646" i="1"/>
  <c r="T2646" i="1" s="1"/>
  <c r="P2647" i="1"/>
  <c r="T2647" i="1" s="1"/>
  <c r="P2648" i="1"/>
  <c r="T2648" i="1" s="1"/>
  <c r="P2649" i="1"/>
  <c r="T2649" i="1" s="1"/>
  <c r="P2650" i="1"/>
  <c r="T2650" i="1" s="1"/>
  <c r="P2651" i="1"/>
  <c r="T2651" i="1" s="1"/>
  <c r="P2652" i="1"/>
  <c r="T2652" i="1" s="1"/>
  <c r="P2653" i="1"/>
  <c r="T2653" i="1" s="1"/>
  <c r="P2654" i="1"/>
  <c r="T2654" i="1" s="1"/>
  <c r="P2655" i="1"/>
  <c r="T2655" i="1" s="1"/>
  <c r="P2656" i="1"/>
  <c r="T2656" i="1" s="1"/>
  <c r="P2657" i="1"/>
  <c r="T2657" i="1" s="1"/>
  <c r="P2658" i="1"/>
  <c r="T2658" i="1" s="1"/>
  <c r="P2659" i="1"/>
  <c r="T2659" i="1" s="1"/>
  <c r="P2660" i="1"/>
  <c r="T2660" i="1" s="1"/>
  <c r="P2661" i="1"/>
  <c r="T2661" i="1" s="1"/>
  <c r="P2662" i="1"/>
  <c r="T2662" i="1" s="1"/>
  <c r="P2663" i="1"/>
  <c r="T2663" i="1" s="1"/>
  <c r="P2664" i="1"/>
  <c r="T2664" i="1" s="1"/>
  <c r="P2665" i="1"/>
  <c r="T2665" i="1" s="1"/>
  <c r="P2666" i="1"/>
  <c r="T2666" i="1" s="1"/>
  <c r="P2667" i="1"/>
  <c r="T2667" i="1" s="1"/>
  <c r="P2668" i="1"/>
  <c r="T2668" i="1" s="1"/>
  <c r="P2669" i="1"/>
  <c r="T2669" i="1" s="1"/>
  <c r="P2670" i="1"/>
  <c r="T2670" i="1" s="1"/>
  <c r="P2671" i="1"/>
  <c r="T2671" i="1" s="1"/>
  <c r="P2672" i="1"/>
  <c r="T2672" i="1" s="1"/>
  <c r="P2673" i="1"/>
  <c r="T2673" i="1" s="1"/>
  <c r="P2674" i="1"/>
  <c r="T2674" i="1" s="1"/>
  <c r="P2675" i="1"/>
  <c r="T2675" i="1" s="1"/>
  <c r="P2676" i="1"/>
  <c r="T2676" i="1" s="1"/>
  <c r="P2677" i="1"/>
  <c r="T2677" i="1" s="1"/>
  <c r="P2678" i="1"/>
  <c r="T2678" i="1" s="1"/>
  <c r="P2679" i="1"/>
  <c r="T2679" i="1" s="1"/>
  <c r="P2680" i="1"/>
  <c r="T2680" i="1" s="1"/>
  <c r="P2681" i="1"/>
  <c r="T2681" i="1" s="1"/>
  <c r="P2682" i="1"/>
  <c r="T2682" i="1" s="1"/>
  <c r="P2683" i="1"/>
  <c r="T2683" i="1" s="1"/>
  <c r="P2684" i="1"/>
  <c r="T2684" i="1" s="1"/>
  <c r="P2685" i="1"/>
  <c r="T2685" i="1" s="1"/>
  <c r="P2686" i="1"/>
  <c r="T2686" i="1" s="1"/>
  <c r="P2687" i="1"/>
  <c r="T2687" i="1" s="1"/>
  <c r="P2688" i="1"/>
  <c r="T2688" i="1" s="1"/>
  <c r="P2689" i="1"/>
  <c r="T2689" i="1" s="1"/>
  <c r="P2690" i="1"/>
  <c r="T2690" i="1" s="1"/>
  <c r="P2691" i="1"/>
  <c r="T2691" i="1" s="1"/>
  <c r="P2692" i="1"/>
  <c r="T2692" i="1" s="1"/>
  <c r="P2693" i="1"/>
  <c r="T2693" i="1" s="1"/>
  <c r="P2694" i="1"/>
  <c r="T2694" i="1" s="1"/>
  <c r="P2695" i="1"/>
  <c r="T2695" i="1" s="1"/>
  <c r="P2696" i="1"/>
  <c r="T2696" i="1" s="1"/>
  <c r="P2697" i="1"/>
  <c r="T2697" i="1" s="1"/>
  <c r="P2698" i="1"/>
  <c r="T2698" i="1" s="1"/>
  <c r="P2699" i="1"/>
  <c r="T2699" i="1" s="1"/>
  <c r="P2700" i="1"/>
  <c r="T2700" i="1" s="1"/>
  <c r="P2701" i="1"/>
  <c r="T2701" i="1" s="1"/>
  <c r="P2702" i="1"/>
  <c r="T2702" i="1" s="1"/>
  <c r="P2703" i="1"/>
  <c r="T2703" i="1" s="1"/>
  <c r="P2704" i="1"/>
  <c r="T2704" i="1" s="1"/>
  <c r="P2705" i="1"/>
  <c r="T2705" i="1" s="1"/>
  <c r="P2706" i="1"/>
  <c r="T2706" i="1" s="1"/>
  <c r="P2707" i="1"/>
  <c r="T2707" i="1" s="1"/>
  <c r="P2708" i="1"/>
  <c r="T2708" i="1" s="1"/>
  <c r="P2709" i="1"/>
  <c r="T2709" i="1" s="1"/>
  <c r="P2710" i="1"/>
  <c r="T2710" i="1" s="1"/>
  <c r="P2711" i="1"/>
  <c r="T2711" i="1" s="1"/>
  <c r="P2712" i="1"/>
  <c r="T2712" i="1" s="1"/>
  <c r="P2713" i="1"/>
  <c r="T2713" i="1" s="1"/>
  <c r="P2714" i="1"/>
  <c r="T2714" i="1" s="1"/>
  <c r="P2715" i="1"/>
  <c r="T2715" i="1" s="1"/>
  <c r="P2716" i="1"/>
  <c r="T2716" i="1" s="1"/>
  <c r="P2717" i="1"/>
  <c r="T2717" i="1" s="1"/>
  <c r="P2718" i="1"/>
  <c r="T2718" i="1" s="1"/>
  <c r="P2719" i="1"/>
  <c r="T2719" i="1" s="1"/>
  <c r="P2720" i="1"/>
  <c r="T2720" i="1" s="1"/>
  <c r="P2721" i="1"/>
  <c r="T2721" i="1" s="1"/>
  <c r="P2722" i="1"/>
  <c r="T2722" i="1" s="1"/>
  <c r="P2723" i="1"/>
  <c r="T2723" i="1" s="1"/>
  <c r="P2724" i="1"/>
  <c r="T2724" i="1" s="1"/>
  <c r="P2725" i="1"/>
  <c r="T2725" i="1" s="1"/>
  <c r="P2726" i="1"/>
  <c r="T2726" i="1" s="1"/>
  <c r="P2727" i="1"/>
  <c r="T2727" i="1" s="1"/>
  <c r="P2728" i="1"/>
  <c r="T2728" i="1" s="1"/>
  <c r="P2729" i="1"/>
  <c r="T2729" i="1" s="1"/>
  <c r="P2730" i="1"/>
  <c r="T2730" i="1" s="1"/>
  <c r="P2731" i="1"/>
  <c r="T2731" i="1" s="1"/>
  <c r="P2732" i="1"/>
  <c r="T2732" i="1" s="1"/>
  <c r="P2733" i="1"/>
  <c r="T2733" i="1" s="1"/>
  <c r="P2734" i="1"/>
  <c r="T2734" i="1" s="1"/>
  <c r="P2735" i="1"/>
  <c r="T2735" i="1" s="1"/>
  <c r="P2736" i="1"/>
  <c r="T2736" i="1" s="1"/>
  <c r="P2737" i="1"/>
  <c r="T2737" i="1" s="1"/>
  <c r="P2738" i="1"/>
  <c r="T2738" i="1" s="1"/>
  <c r="P2739" i="1"/>
  <c r="T2739" i="1" s="1"/>
  <c r="P2740" i="1"/>
  <c r="T2740" i="1" s="1"/>
  <c r="P2741" i="1"/>
  <c r="T2741" i="1" s="1"/>
  <c r="P2742" i="1"/>
  <c r="T2742" i="1" s="1"/>
  <c r="P2743" i="1"/>
  <c r="T2743" i="1" s="1"/>
  <c r="P2744" i="1"/>
  <c r="T2744" i="1" s="1"/>
  <c r="P2745" i="1"/>
  <c r="T2745" i="1" s="1"/>
  <c r="P2746" i="1"/>
  <c r="T2746" i="1" s="1"/>
  <c r="P2747" i="1"/>
  <c r="T2747" i="1" s="1"/>
  <c r="P2748" i="1"/>
  <c r="T2748" i="1" s="1"/>
  <c r="P2749" i="1"/>
  <c r="T2749" i="1" s="1"/>
  <c r="P2750" i="1"/>
  <c r="T2750" i="1" s="1"/>
  <c r="P2751" i="1"/>
  <c r="T2751" i="1" s="1"/>
  <c r="P2752" i="1"/>
  <c r="T2752" i="1" s="1"/>
  <c r="P2753" i="1"/>
  <c r="T2753" i="1" s="1"/>
  <c r="P2754" i="1"/>
  <c r="T2754" i="1" s="1"/>
  <c r="P2755" i="1"/>
  <c r="T2755" i="1" s="1"/>
  <c r="P2756" i="1"/>
  <c r="T2756" i="1" s="1"/>
  <c r="P2757" i="1"/>
  <c r="T2757" i="1" s="1"/>
  <c r="P2758" i="1"/>
  <c r="T2758" i="1" s="1"/>
  <c r="P2759" i="1"/>
  <c r="T2759" i="1" s="1"/>
  <c r="P2760" i="1"/>
  <c r="T2760" i="1" s="1"/>
  <c r="P2761" i="1"/>
  <c r="T2761" i="1" s="1"/>
  <c r="P2762" i="1"/>
  <c r="T2762" i="1" s="1"/>
  <c r="P2763" i="1"/>
  <c r="T2763" i="1" s="1"/>
  <c r="P2764" i="1"/>
  <c r="T2764" i="1" s="1"/>
  <c r="P2765" i="1"/>
  <c r="T2765" i="1" s="1"/>
  <c r="P2766" i="1"/>
  <c r="T2766" i="1" s="1"/>
  <c r="P2767" i="1"/>
  <c r="T2767" i="1" s="1"/>
  <c r="P2768" i="1"/>
  <c r="T2768" i="1" s="1"/>
  <c r="P2769" i="1"/>
  <c r="T2769" i="1" s="1"/>
  <c r="P2770" i="1"/>
  <c r="T2770" i="1" s="1"/>
  <c r="P2771" i="1"/>
  <c r="T2771" i="1" s="1"/>
  <c r="P2772" i="1"/>
  <c r="T2772" i="1" s="1"/>
  <c r="P2773" i="1"/>
  <c r="T2773" i="1" s="1"/>
  <c r="P2774" i="1"/>
  <c r="T2774" i="1" s="1"/>
  <c r="P2775" i="1"/>
  <c r="T2775" i="1" s="1"/>
  <c r="P2776" i="1"/>
  <c r="T2776" i="1" s="1"/>
  <c r="P2777" i="1"/>
  <c r="T2777" i="1" s="1"/>
  <c r="P2778" i="1"/>
  <c r="T2778" i="1" s="1"/>
  <c r="P2779" i="1"/>
  <c r="T2779" i="1" s="1"/>
  <c r="P2780" i="1"/>
  <c r="T2780" i="1" s="1"/>
  <c r="P2781" i="1"/>
  <c r="T2781" i="1" s="1"/>
  <c r="P2782" i="1"/>
  <c r="T2782" i="1" s="1"/>
  <c r="P2783" i="1"/>
  <c r="T2783" i="1" s="1"/>
  <c r="P2784" i="1"/>
  <c r="T2784" i="1" s="1"/>
  <c r="P2785" i="1"/>
  <c r="T2785" i="1" s="1"/>
  <c r="P2786" i="1"/>
  <c r="T2786" i="1" s="1"/>
  <c r="P2787" i="1"/>
  <c r="T2787" i="1" s="1"/>
  <c r="P2788" i="1"/>
  <c r="T2788" i="1" s="1"/>
  <c r="P2789" i="1"/>
  <c r="T2789" i="1" s="1"/>
  <c r="P2790" i="1"/>
  <c r="T2790" i="1" s="1"/>
  <c r="P2791" i="1"/>
  <c r="T2791" i="1" s="1"/>
  <c r="P2792" i="1"/>
  <c r="T2792" i="1" s="1"/>
  <c r="P2793" i="1"/>
  <c r="T2793" i="1" s="1"/>
  <c r="P2794" i="1"/>
  <c r="T2794" i="1" s="1"/>
  <c r="P2795" i="1"/>
  <c r="T2795" i="1" s="1"/>
  <c r="P2796" i="1"/>
  <c r="T2796" i="1" s="1"/>
  <c r="P2797" i="1"/>
  <c r="T2797" i="1" s="1"/>
  <c r="P2798" i="1"/>
  <c r="T2798" i="1" s="1"/>
  <c r="P2799" i="1"/>
  <c r="T2799" i="1" s="1"/>
  <c r="P2800" i="1"/>
  <c r="T2800" i="1" s="1"/>
  <c r="P2801" i="1"/>
  <c r="T2801" i="1" s="1"/>
  <c r="P2802" i="1"/>
  <c r="T2802" i="1" s="1"/>
  <c r="P2803" i="1"/>
  <c r="T2803" i="1" s="1"/>
  <c r="P2804" i="1"/>
  <c r="T2804" i="1" s="1"/>
  <c r="P2805" i="1"/>
  <c r="T2805" i="1" s="1"/>
  <c r="P2806" i="1"/>
  <c r="T2806" i="1" s="1"/>
  <c r="P2807" i="1"/>
  <c r="T2807" i="1" s="1"/>
  <c r="P2808" i="1"/>
  <c r="T2808" i="1" s="1"/>
  <c r="P2809" i="1"/>
  <c r="T2809" i="1" s="1"/>
  <c r="P2810" i="1"/>
  <c r="T2810" i="1" s="1"/>
  <c r="P2811" i="1"/>
  <c r="T2811" i="1" s="1"/>
  <c r="P2812" i="1"/>
  <c r="T2812" i="1" s="1"/>
  <c r="P2813" i="1"/>
  <c r="T2813" i="1" s="1"/>
  <c r="P2814" i="1"/>
  <c r="T2814" i="1" s="1"/>
  <c r="P2815" i="1"/>
  <c r="T2815" i="1" s="1"/>
  <c r="P2816" i="1"/>
  <c r="T2816" i="1" s="1"/>
  <c r="P2817" i="1"/>
  <c r="T2817" i="1" s="1"/>
  <c r="P2818" i="1"/>
  <c r="T2818" i="1" s="1"/>
  <c r="P2819" i="1"/>
  <c r="T2819" i="1" s="1"/>
  <c r="P2820" i="1"/>
  <c r="T2820" i="1" s="1"/>
  <c r="P2821" i="1"/>
  <c r="T2821" i="1" s="1"/>
  <c r="P2822" i="1"/>
  <c r="T2822" i="1" s="1"/>
  <c r="P2823" i="1"/>
  <c r="T2823" i="1" s="1"/>
  <c r="P2824" i="1"/>
  <c r="T2824" i="1" s="1"/>
  <c r="P2825" i="1"/>
  <c r="T2825" i="1" s="1"/>
  <c r="P2826" i="1"/>
  <c r="T2826" i="1" s="1"/>
  <c r="P2827" i="1"/>
  <c r="T2827" i="1" s="1"/>
  <c r="P2828" i="1"/>
  <c r="T2828" i="1" s="1"/>
  <c r="P2829" i="1"/>
  <c r="T2829" i="1" s="1"/>
  <c r="P2830" i="1"/>
  <c r="T2830" i="1" s="1"/>
  <c r="P2831" i="1"/>
  <c r="T2831" i="1" s="1"/>
  <c r="P2832" i="1"/>
  <c r="T2832" i="1" s="1"/>
  <c r="P2833" i="1"/>
  <c r="T2833" i="1" s="1"/>
  <c r="P2834" i="1"/>
  <c r="T2834" i="1" s="1"/>
  <c r="P2835" i="1"/>
  <c r="T2835" i="1" s="1"/>
  <c r="P2836" i="1"/>
  <c r="T2836" i="1" s="1"/>
  <c r="P2837" i="1"/>
  <c r="T2837" i="1" s="1"/>
  <c r="P2838" i="1"/>
  <c r="T2838" i="1" s="1"/>
  <c r="P2839" i="1"/>
  <c r="T2839" i="1" s="1"/>
  <c r="P2840" i="1"/>
  <c r="T2840" i="1" s="1"/>
  <c r="P2841" i="1"/>
  <c r="T2841" i="1" s="1"/>
  <c r="P2842" i="1"/>
  <c r="T2842" i="1" s="1"/>
  <c r="P2843" i="1"/>
  <c r="T2843" i="1" s="1"/>
  <c r="P2844" i="1"/>
  <c r="T2844" i="1" s="1"/>
  <c r="P2845" i="1"/>
  <c r="T2845" i="1" s="1"/>
  <c r="P2846" i="1"/>
  <c r="T2846" i="1" s="1"/>
  <c r="P2847" i="1"/>
  <c r="T2847" i="1" s="1"/>
  <c r="P2848" i="1"/>
  <c r="T2848" i="1" s="1"/>
  <c r="P2849" i="1"/>
  <c r="T2849" i="1" s="1"/>
  <c r="P2850" i="1"/>
  <c r="T2850" i="1" s="1"/>
  <c r="P2851" i="1"/>
  <c r="T2851" i="1" s="1"/>
  <c r="P2852" i="1"/>
  <c r="T2852" i="1" s="1"/>
  <c r="P2853" i="1"/>
  <c r="T2853" i="1" s="1"/>
  <c r="P2854" i="1"/>
  <c r="T2854" i="1" s="1"/>
  <c r="P2855" i="1"/>
  <c r="T2855" i="1" s="1"/>
  <c r="P2856" i="1"/>
  <c r="T2856" i="1" s="1"/>
  <c r="P2857" i="1"/>
  <c r="T2857" i="1" s="1"/>
  <c r="P2858" i="1"/>
  <c r="T2858" i="1" s="1"/>
  <c r="P2859" i="1"/>
  <c r="T2859" i="1" s="1"/>
  <c r="P2860" i="1"/>
  <c r="T2860" i="1" s="1"/>
  <c r="P2861" i="1"/>
  <c r="T2861" i="1" s="1"/>
  <c r="P2862" i="1"/>
  <c r="T2862" i="1" s="1"/>
  <c r="P2863" i="1"/>
  <c r="T2863" i="1" s="1"/>
  <c r="P2864" i="1"/>
  <c r="T2864" i="1" s="1"/>
  <c r="P2865" i="1"/>
  <c r="T2865" i="1" s="1"/>
  <c r="P2866" i="1"/>
  <c r="T2866" i="1" s="1"/>
  <c r="P2867" i="1"/>
  <c r="T2867" i="1" s="1"/>
  <c r="P2868" i="1"/>
  <c r="T2868" i="1" s="1"/>
  <c r="P2869" i="1"/>
  <c r="T2869" i="1" s="1"/>
  <c r="P2870" i="1"/>
  <c r="T2870" i="1" s="1"/>
  <c r="P2871" i="1"/>
  <c r="T2871" i="1" s="1"/>
  <c r="P2872" i="1"/>
  <c r="T2872" i="1" s="1"/>
  <c r="P2873" i="1"/>
  <c r="T2873" i="1" s="1"/>
  <c r="P2874" i="1"/>
  <c r="T2874" i="1" s="1"/>
  <c r="P2875" i="1"/>
  <c r="T2875" i="1" s="1"/>
  <c r="P2876" i="1"/>
  <c r="T2876" i="1" s="1"/>
  <c r="P2877" i="1"/>
  <c r="T2877" i="1" s="1"/>
  <c r="P2878" i="1"/>
  <c r="T2878" i="1" s="1"/>
  <c r="P2879" i="1"/>
  <c r="T2879" i="1" s="1"/>
  <c r="P2880" i="1"/>
  <c r="T2880" i="1" s="1"/>
  <c r="P2881" i="1"/>
  <c r="T2881" i="1" s="1"/>
  <c r="P2882" i="1"/>
  <c r="T2882" i="1" s="1"/>
  <c r="P2883" i="1"/>
  <c r="T2883" i="1" s="1"/>
  <c r="P2884" i="1"/>
  <c r="T2884" i="1" s="1"/>
  <c r="P2885" i="1"/>
  <c r="T2885" i="1" s="1"/>
  <c r="P2886" i="1"/>
  <c r="T2886" i="1" s="1"/>
  <c r="P2887" i="1"/>
  <c r="T2887" i="1" s="1"/>
  <c r="P2888" i="1"/>
  <c r="T2888" i="1" s="1"/>
  <c r="P2889" i="1"/>
  <c r="T2889" i="1" s="1"/>
  <c r="P2890" i="1"/>
  <c r="T2890" i="1" s="1"/>
  <c r="P2891" i="1"/>
  <c r="T2891" i="1" s="1"/>
  <c r="P2892" i="1"/>
  <c r="T2892" i="1" s="1"/>
  <c r="P2893" i="1"/>
  <c r="T2893" i="1" s="1"/>
  <c r="P2894" i="1"/>
  <c r="T2894" i="1" s="1"/>
  <c r="P2895" i="1"/>
  <c r="T2895" i="1" s="1"/>
  <c r="P2896" i="1"/>
  <c r="T2896" i="1" s="1"/>
  <c r="P2897" i="1"/>
  <c r="T2897" i="1" s="1"/>
  <c r="P2898" i="1"/>
  <c r="T2898" i="1" s="1"/>
  <c r="P2899" i="1"/>
  <c r="T2899" i="1" s="1"/>
  <c r="P2900" i="1"/>
  <c r="T2900" i="1" s="1"/>
  <c r="P2901" i="1"/>
  <c r="T2901" i="1" s="1"/>
  <c r="P2902" i="1"/>
  <c r="T2902" i="1" s="1"/>
  <c r="P2903" i="1"/>
  <c r="T2903" i="1" s="1"/>
  <c r="P2904" i="1"/>
  <c r="T2904" i="1" s="1"/>
  <c r="P2905" i="1"/>
  <c r="T2905" i="1" s="1"/>
  <c r="P2906" i="1"/>
  <c r="T2906" i="1" s="1"/>
  <c r="P2907" i="1"/>
  <c r="T2907" i="1" s="1"/>
  <c r="P2908" i="1"/>
  <c r="T2908" i="1" s="1"/>
  <c r="P2909" i="1"/>
  <c r="T2909" i="1" s="1"/>
  <c r="P2910" i="1"/>
  <c r="T2910" i="1" s="1"/>
  <c r="P2911" i="1"/>
  <c r="T2911" i="1" s="1"/>
  <c r="P2912" i="1"/>
  <c r="T2912" i="1" s="1"/>
  <c r="P2913" i="1"/>
  <c r="T2913" i="1" s="1"/>
  <c r="P2914" i="1"/>
  <c r="T2914" i="1" s="1"/>
  <c r="P2915" i="1"/>
  <c r="T2915" i="1" s="1"/>
  <c r="P2916" i="1"/>
  <c r="T2916" i="1" s="1"/>
  <c r="P2917" i="1"/>
  <c r="T2917" i="1" s="1"/>
  <c r="P2918" i="1"/>
  <c r="T2918" i="1" s="1"/>
  <c r="P2919" i="1"/>
  <c r="T2919" i="1" s="1"/>
  <c r="P2920" i="1"/>
  <c r="T2920" i="1" s="1"/>
  <c r="P2921" i="1"/>
  <c r="T2921" i="1" s="1"/>
  <c r="P2922" i="1"/>
  <c r="T2922" i="1" s="1"/>
  <c r="P2923" i="1"/>
  <c r="T2923" i="1" s="1"/>
  <c r="P2924" i="1"/>
  <c r="T2924" i="1" s="1"/>
  <c r="P2925" i="1"/>
  <c r="T2925" i="1" s="1"/>
  <c r="P2926" i="1"/>
  <c r="T2926" i="1" s="1"/>
  <c r="P2927" i="1"/>
  <c r="T2927" i="1" s="1"/>
  <c r="P2928" i="1"/>
  <c r="T2928" i="1" s="1"/>
  <c r="P2929" i="1"/>
  <c r="T2929" i="1" s="1"/>
  <c r="P2930" i="1"/>
  <c r="T2930" i="1" s="1"/>
  <c r="P2931" i="1"/>
  <c r="T2931" i="1" s="1"/>
  <c r="P2932" i="1"/>
  <c r="T2932" i="1" s="1"/>
  <c r="P2933" i="1"/>
  <c r="T2933" i="1" s="1"/>
  <c r="P2934" i="1"/>
  <c r="T2934" i="1" s="1"/>
  <c r="P2935" i="1"/>
  <c r="T2935" i="1" s="1"/>
  <c r="P2936" i="1"/>
  <c r="T2936" i="1" s="1"/>
  <c r="P2937" i="1"/>
  <c r="T2937" i="1" s="1"/>
  <c r="P2938" i="1"/>
  <c r="T2938" i="1" s="1"/>
  <c r="P2939" i="1"/>
  <c r="T2939" i="1" s="1"/>
  <c r="P2940" i="1"/>
  <c r="T2940" i="1" s="1"/>
  <c r="P2941" i="1"/>
  <c r="T2941" i="1" s="1"/>
  <c r="P2942" i="1"/>
  <c r="T2942" i="1" s="1"/>
  <c r="P2943" i="1"/>
  <c r="T2943" i="1" s="1"/>
  <c r="P2944" i="1"/>
  <c r="T2944" i="1" s="1"/>
  <c r="P2945" i="1"/>
  <c r="T2945" i="1" s="1"/>
  <c r="P2946" i="1"/>
  <c r="T2946" i="1" s="1"/>
  <c r="P2947" i="1"/>
  <c r="T2947" i="1" s="1"/>
  <c r="P2948" i="1"/>
  <c r="T2948" i="1" s="1"/>
  <c r="P2949" i="1"/>
  <c r="T2949" i="1" s="1"/>
  <c r="P2950" i="1"/>
  <c r="T2950" i="1" s="1"/>
  <c r="P2951" i="1"/>
  <c r="T2951" i="1" s="1"/>
  <c r="P2952" i="1"/>
  <c r="T2952" i="1" s="1"/>
  <c r="P2953" i="1"/>
  <c r="T2953" i="1" s="1"/>
  <c r="P2954" i="1"/>
  <c r="T2954" i="1" s="1"/>
  <c r="P2955" i="1"/>
  <c r="T2955" i="1" s="1"/>
  <c r="P2956" i="1"/>
  <c r="T2956" i="1" s="1"/>
  <c r="P2957" i="1"/>
  <c r="T2957" i="1" s="1"/>
  <c r="P2958" i="1"/>
  <c r="T2958" i="1" s="1"/>
  <c r="P2959" i="1"/>
  <c r="T2959" i="1" s="1"/>
  <c r="P2960" i="1"/>
  <c r="T2960" i="1" s="1"/>
  <c r="P2961" i="1"/>
  <c r="T2961" i="1" s="1"/>
  <c r="P2962" i="1"/>
  <c r="T2962" i="1" s="1"/>
  <c r="P2963" i="1"/>
  <c r="T2963" i="1" s="1"/>
  <c r="P2964" i="1"/>
  <c r="T2964" i="1" s="1"/>
  <c r="P2965" i="1"/>
  <c r="T2965" i="1" s="1"/>
  <c r="P2966" i="1"/>
  <c r="T2966" i="1" s="1"/>
  <c r="P2967" i="1"/>
  <c r="T2967" i="1" s="1"/>
  <c r="P2968" i="1"/>
  <c r="T2968" i="1" s="1"/>
  <c r="P2969" i="1"/>
  <c r="T2969" i="1" s="1"/>
  <c r="P2970" i="1"/>
  <c r="T2970" i="1" s="1"/>
  <c r="P2971" i="1"/>
  <c r="T2971" i="1" s="1"/>
  <c r="P2972" i="1"/>
  <c r="T2972" i="1" s="1"/>
  <c r="P2973" i="1"/>
  <c r="T2973" i="1" s="1"/>
  <c r="P2974" i="1"/>
  <c r="T2974" i="1" s="1"/>
  <c r="P2975" i="1"/>
  <c r="T2975" i="1" s="1"/>
  <c r="P2976" i="1"/>
  <c r="T2976" i="1" s="1"/>
  <c r="P2977" i="1"/>
  <c r="T2977" i="1" s="1"/>
  <c r="P2978" i="1"/>
  <c r="T2978" i="1" s="1"/>
  <c r="P2979" i="1"/>
  <c r="T2979" i="1" s="1"/>
  <c r="P2980" i="1"/>
  <c r="T2980" i="1" s="1"/>
  <c r="P2981" i="1"/>
  <c r="T2981" i="1" s="1"/>
  <c r="P2982" i="1"/>
  <c r="T2982" i="1" s="1"/>
  <c r="P2983" i="1"/>
  <c r="T2983" i="1" s="1"/>
  <c r="P2984" i="1"/>
  <c r="T2984" i="1" s="1"/>
  <c r="P2985" i="1"/>
  <c r="T2985" i="1" s="1"/>
  <c r="P2986" i="1"/>
  <c r="T2986" i="1" s="1"/>
  <c r="P2987" i="1"/>
  <c r="T2987" i="1" s="1"/>
  <c r="P2988" i="1"/>
  <c r="T2988" i="1" s="1"/>
  <c r="P2989" i="1"/>
  <c r="T2989" i="1" s="1"/>
  <c r="P2990" i="1"/>
  <c r="T2990" i="1" s="1"/>
  <c r="P2991" i="1"/>
  <c r="T2991" i="1" s="1"/>
  <c r="P2992" i="1"/>
  <c r="T2992" i="1" s="1"/>
  <c r="P2993" i="1"/>
  <c r="T2993" i="1" s="1"/>
  <c r="P2994" i="1"/>
  <c r="T2994" i="1" s="1"/>
  <c r="P2995" i="1"/>
  <c r="T2995" i="1" s="1"/>
  <c r="P2996" i="1"/>
  <c r="T2996" i="1" s="1"/>
  <c r="P2997" i="1"/>
  <c r="T2997" i="1" s="1"/>
  <c r="P2998" i="1"/>
  <c r="T2998" i="1" s="1"/>
  <c r="P2999" i="1"/>
  <c r="T2999" i="1" s="1"/>
  <c r="P3000" i="1"/>
  <c r="T3000" i="1" s="1"/>
  <c r="P3001" i="1"/>
  <c r="T3001" i="1" s="1"/>
  <c r="P3002" i="1"/>
  <c r="T3002" i="1" s="1"/>
  <c r="P3003" i="1"/>
  <c r="T3003" i="1" s="1"/>
  <c r="P3004" i="1"/>
  <c r="T3004" i="1" s="1"/>
  <c r="P3005" i="1"/>
  <c r="T3005" i="1" s="1"/>
  <c r="P3006" i="1"/>
  <c r="T3006" i="1" s="1"/>
  <c r="P3007" i="1"/>
  <c r="T3007" i="1" s="1"/>
  <c r="P3008" i="1"/>
  <c r="T3008" i="1" s="1"/>
  <c r="P3009" i="1"/>
  <c r="T3009" i="1" s="1"/>
  <c r="P3010" i="1"/>
  <c r="T3010" i="1" s="1"/>
  <c r="P3011" i="1"/>
  <c r="T3011" i="1" s="1"/>
  <c r="P3012" i="1"/>
  <c r="T3012" i="1" s="1"/>
  <c r="P3013" i="1"/>
  <c r="T3013" i="1" s="1"/>
  <c r="P3014" i="1"/>
  <c r="T3014" i="1" s="1"/>
  <c r="P3015" i="1"/>
  <c r="T3015" i="1" s="1"/>
  <c r="P3016" i="1"/>
  <c r="T3016" i="1" s="1"/>
  <c r="P3017" i="1"/>
  <c r="T3017" i="1" s="1"/>
  <c r="P3018" i="1"/>
  <c r="T3018" i="1" s="1"/>
  <c r="P3019" i="1"/>
  <c r="T3019" i="1" s="1"/>
  <c r="P3020" i="1"/>
  <c r="T3020" i="1" s="1"/>
  <c r="P3021" i="1"/>
  <c r="T3021" i="1" s="1"/>
  <c r="P3022" i="1"/>
  <c r="T3022" i="1" s="1"/>
  <c r="P3023" i="1"/>
  <c r="T3023" i="1" s="1"/>
  <c r="P3024" i="1"/>
  <c r="T3024" i="1" s="1"/>
  <c r="P3025" i="1"/>
  <c r="T3025" i="1" s="1"/>
  <c r="P3026" i="1"/>
  <c r="T3026" i="1" s="1"/>
  <c r="P3027" i="1"/>
  <c r="T3027" i="1" s="1"/>
  <c r="P3028" i="1"/>
  <c r="T3028" i="1" s="1"/>
  <c r="P3029" i="1"/>
  <c r="T3029" i="1" s="1"/>
  <c r="P3030" i="1"/>
  <c r="T3030" i="1" s="1"/>
  <c r="P3031" i="1"/>
  <c r="T3031" i="1" s="1"/>
  <c r="P3032" i="1"/>
  <c r="T3032" i="1" s="1"/>
  <c r="P3033" i="1"/>
  <c r="T3033" i="1" s="1"/>
  <c r="P3034" i="1"/>
  <c r="T3034" i="1" s="1"/>
  <c r="P3035" i="1"/>
  <c r="T3035" i="1" s="1"/>
  <c r="P3036" i="1"/>
  <c r="T3036" i="1" s="1"/>
  <c r="P3037" i="1"/>
  <c r="T3037" i="1" s="1"/>
  <c r="P3038" i="1"/>
  <c r="T3038" i="1" s="1"/>
  <c r="P3039" i="1"/>
  <c r="T3039" i="1" s="1"/>
  <c r="P3040" i="1"/>
  <c r="T3040" i="1" s="1"/>
  <c r="P3041" i="1"/>
  <c r="T3041" i="1" s="1"/>
  <c r="P3042" i="1"/>
  <c r="T3042" i="1" s="1"/>
  <c r="P3043" i="1"/>
  <c r="T3043" i="1" s="1"/>
  <c r="P3044" i="1"/>
  <c r="T3044" i="1" s="1"/>
  <c r="P3045" i="1"/>
  <c r="T3045" i="1" s="1"/>
  <c r="P3046" i="1"/>
  <c r="T3046" i="1" s="1"/>
  <c r="P3047" i="1"/>
  <c r="T3047" i="1" s="1"/>
  <c r="P3048" i="1"/>
  <c r="T3048" i="1" s="1"/>
  <c r="P3049" i="1"/>
  <c r="T3049" i="1" s="1"/>
  <c r="P3050" i="1"/>
  <c r="T3050" i="1" s="1"/>
  <c r="P3051" i="1"/>
  <c r="T3051" i="1" s="1"/>
  <c r="P3052" i="1"/>
  <c r="T3052" i="1" s="1"/>
  <c r="P3053" i="1"/>
  <c r="T3053" i="1" s="1"/>
  <c r="P3054" i="1"/>
  <c r="T3054" i="1" s="1"/>
  <c r="P3055" i="1"/>
  <c r="T3055" i="1" s="1"/>
  <c r="P3056" i="1"/>
  <c r="T3056" i="1" s="1"/>
  <c r="P3057" i="1"/>
  <c r="T3057" i="1" s="1"/>
  <c r="P3058" i="1"/>
  <c r="T3058" i="1" s="1"/>
  <c r="P3059" i="1"/>
  <c r="T3059" i="1" s="1"/>
  <c r="P3060" i="1"/>
  <c r="T3060" i="1" s="1"/>
  <c r="P3061" i="1"/>
  <c r="T3061" i="1" s="1"/>
  <c r="P3062" i="1"/>
  <c r="T3062" i="1" s="1"/>
  <c r="P3063" i="1"/>
  <c r="T3063" i="1" s="1"/>
  <c r="P3064" i="1"/>
  <c r="T3064" i="1" s="1"/>
  <c r="P3065" i="1"/>
  <c r="T3065" i="1" s="1"/>
  <c r="P3066" i="1"/>
  <c r="T3066" i="1" s="1"/>
  <c r="P3067" i="1"/>
  <c r="T3067" i="1" s="1"/>
  <c r="P3068" i="1"/>
  <c r="T3068" i="1" s="1"/>
  <c r="P3069" i="1"/>
  <c r="T3069" i="1" s="1"/>
  <c r="P3070" i="1"/>
  <c r="T3070" i="1" s="1"/>
  <c r="P3071" i="1"/>
  <c r="T3071" i="1" s="1"/>
  <c r="P3072" i="1"/>
  <c r="T3072" i="1" s="1"/>
  <c r="P3073" i="1"/>
  <c r="T3073" i="1" s="1"/>
  <c r="P3074" i="1"/>
  <c r="T3074" i="1" s="1"/>
  <c r="P3075" i="1"/>
  <c r="T3075" i="1" s="1"/>
  <c r="P3076" i="1"/>
  <c r="T3076" i="1" s="1"/>
  <c r="P3077" i="1"/>
  <c r="T3077" i="1" s="1"/>
  <c r="P3078" i="1"/>
  <c r="T3078" i="1" s="1"/>
  <c r="P3079" i="1"/>
  <c r="T3079" i="1" s="1"/>
  <c r="P3080" i="1"/>
  <c r="T3080" i="1" s="1"/>
  <c r="P3081" i="1"/>
  <c r="T3081" i="1" s="1"/>
  <c r="P3082" i="1"/>
  <c r="T3082" i="1" s="1"/>
  <c r="P3083" i="1"/>
  <c r="T3083" i="1" s="1"/>
  <c r="P3084" i="1"/>
  <c r="T3084" i="1" s="1"/>
  <c r="P3085" i="1"/>
  <c r="T3085" i="1" s="1"/>
  <c r="P3086" i="1"/>
  <c r="T3086" i="1" s="1"/>
  <c r="P3087" i="1"/>
  <c r="T3087" i="1" s="1"/>
  <c r="P3088" i="1"/>
  <c r="T3088" i="1" s="1"/>
  <c r="P3089" i="1"/>
  <c r="T3089" i="1" s="1"/>
  <c r="P3090" i="1"/>
  <c r="T3090" i="1" s="1"/>
  <c r="P3091" i="1"/>
  <c r="T3091" i="1" s="1"/>
  <c r="P3092" i="1"/>
  <c r="T3092" i="1" s="1"/>
  <c r="P3093" i="1"/>
  <c r="T3093" i="1" s="1"/>
  <c r="P3094" i="1"/>
  <c r="T3094" i="1" s="1"/>
  <c r="P3095" i="1"/>
  <c r="T3095" i="1" s="1"/>
  <c r="P3096" i="1"/>
  <c r="T3096" i="1" s="1"/>
  <c r="P3097" i="1"/>
  <c r="T3097" i="1" s="1"/>
  <c r="P3098" i="1"/>
  <c r="T3098" i="1" s="1"/>
  <c r="P3099" i="1"/>
  <c r="T3099" i="1" s="1"/>
  <c r="P3100" i="1"/>
  <c r="T3100" i="1" s="1"/>
  <c r="P3101" i="1"/>
  <c r="T3101" i="1" s="1"/>
  <c r="P3102" i="1"/>
  <c r="T3102" i="1" s="1"/>
  <c r="P3103" i="1"/>
  <c r="T3103" i="1" s="1"/>
  <c r="P3104" i="1"/>
  <c r="T3104" i="1" s="1"/>
  <c r="P3105" i="1"/>
  <c r="T3105" i="1" s="1"/>
  <c r="P3106" i="1"/>
  <c r="T3106" i="1" s="1"/>
  <c r="P3107" i="1"/>
  <c r="T3107" i="1" s="1"/>
  <c r="P3108" i="1"/>
  <c r="T3108" i="1" s="1"/>
  <c r="P3109" i="1"/>
  <c r="T3109" i="1" s="1"/>
  <c r="P3110" i="1"/>
  <c r="T3110" i="1" s="1"/>
  <c r="P3111" i="1"/>
  <c r="T3111" i="1" s="1"/>
  <c r="P3112" i="1"/>
  <c r="T3112" i="1" s="1"/>
  <c r="P3113" i="1"/>
  <c r="T3113" i="1" s="1"/>
  <c r="P3114" i="1"/>
  <c r="T3114" i="1" s="1"/>
  <c r="P3115" i="1"/>
  <c r="T3115" i="1" s="1"/>
  <c r="P3116" i="1"/>
  <c r="T3116" i="1" s="1"/>
  <c r="P3117" i="1"/>
  <c r="T3117" i="1" s="1"/>
  <c r="P3118" i="1"/>
  <c r="T3118" i="1" s="1"/>
  <c r="P3119" i="1"/>
  <c r="T3119" i="1" s="1"/>
  <c r="P3120" i="1"/>
  <c r="T3120" i="1" s="1"/>
  <c r="P3121" i="1"/>
  <c r="T3121" i="1" s="1"/>
  <c r="P3122" i="1"/>
  <c r="T3122" i="1" s="1"/>
  <c r="P3123" i="1"/>
  <c r="T3123" i="1" s="1"/>
  <c r="P3124" i="1"/>
  <c r="T3124" i="1" s="1"/>
  <c r="P3125" i="1"/>
  <c r="T3125" i="1" s="1"/>
  <c r="P3126" i="1"/>
  <c r="T3126" i="1" s="1"/>
  <c r="P3127" i="1"/>
  <c r="T3127" i="1" s="1"/>
  <c r="P3128" i="1"/>
  <c r="T3128" i="1" s="1"/>
  <c r="P3129" i="1"/>
  <c r="T3129" i="1" s="1"/>
  <c r="P3130" i="1"/>
  <c r="T3130" i="1" s="1"/>
  <c r="P3131" i="1"/>
  <c r="T3131" i="1" s="1"/>
  <c r="P3132" i="1"/>
  <c r="T3132" i="1" s="1"/>
  <c r="P3133" i="1"/>
  <c r="T3133" i="1" s="1"/>
  <c r="P3134" i="1"/>
  <c r="T3134" i="1" s="1"/>
  <c r="P3135" i="1"/>
  <c r="T3135" i="1" s="1"/>
  <c r="P3136" i="1"/>
  <c r="T3136" i="1" s="1"/>
  <c r="P3137" i="1"/>
  <c r="T3137" i="1" s="1"/>
  <c r="P3138" i="1"/>
  <c r="T3138" i="1" s="1"/>
  <c r="P3139" i="1"/>
  <c r="T3139" i="1" s="1"/>
  <c r="P3140" i="1"/>
  <c r="T3140" i="1" s="1"/>
  <c r="P3141" i="1"/>
  <c r="T3141" i="1" s="1"/>
  <c r="P3142" i="1"/>
  <c r="T3142" i="1" s="1"/>
  <c r="P3143" i="1"/>
  <c r="T3143" i="1" s="1"/>
  <c r="P3144" i="1"/>
  <c r="T3144" i="1" s="1"/>
  <c r="P3145" i="1"/>
  <c r="T3145" i="1" s="1"/>
  <c r="P3146" i="1"/>
  <c r="T3146" i="1" s="1"/>
  <c r="P3147" i="1"/>
  <c r="T3147" i="1" s="1"/>
  <c r="P3148" i="1"/>
  <c r="T3148" i="1" s="1"/>
  <c r="P3149" i="1"/>
  <c r="T3149" i="1" s="1"/>
  <c r="P3150" i="1"/>
  <c r="T3150" i="1" s="1"/>
  <c r="P3151" i="1"/>
  <c r="T3151" i="1" s="1"/>
  <c r="P3152" i="1"/>
  <c r="T3152" i="1" s="1"/>
  <c r="P3153" i="1"/>
  <c r="T3153" i="1" s="1"/>
  <c r="P3154" i="1"/>
  <c r="T3154" i="1" s="1"/>
  <c r="P3155" i="1"/>
  <c r="T3155" i="1" s="1"/>
  <c r="P3156" i="1"/>
  <c r="T3156" i="1" s="1"/>
  <c r="P3157" i="1"/>
  <c r="T3157" i="1" s="1"/>
  <c r="P3158" i="1"/>
  <c r="T3158" i="1" s="1"/>
  <c r="P3159" i="1"/>
  <c r="T3159" i="1" s="1"/>
  <c r="P3160" i="1"/>
  <c r="T3160" i="1" s="1"/>
  <c r="P3161" i="1"/>
  <c r="T3161" i="1" s="1"/>
  <c r="P3162" i="1"/>
  <c r="T3162" i="1" s="1"/>
  <c r="P3163" i="1"/>
  <c r="T3163" i="1" s="1"/>
  <c r="P3164" i="1"/>
  <c r="T3164" i="1" s="1"/>
  <c r="P3165" i="1"/>
  <c r="T3165" i="1" s="1"/>
  <c r="P3166" i="1"/>
  <c r="T3166" i="1" s="1"/>
  <c r="P3167" i="1"/>
  <c r="T3167" i="1" s="1"/>
  <c r="P3168" i="1"/>
  <c r="T3168" i="1" s="1"/>
  <c r="P3169" i="1"/>
  <c r="T3169" i="1" s="1"/>
  <c r="P3170" i="1"/>
  <c r="T3170" i="1" s="1"/>
  <c r="P3171" i="1"/>
  <c r="T3171" i="1" s="1"/>
  <c r="P3172" i="1"/>
  <c r="T3172" i="1" s="1"/>
  <c r="P3173" i="1"/>
  <c r="T3173" i="1" s="1"/>
  <c r="P3174" i="1"/>
  <c r="T3174" i="1" s="1"/>
  <c r="P3175" i="1"/>
  <c r="T3175" i="1" s="1"/>
  <c r="P3176" i="1"/>
  <c r="T3176" i="1" s="1"/>
  <c r="P3177" i="1"/>
  <c r="T3177" i="1" s="1"/>
  <c r="P3178" i="1"/>
  <c r="T3178" i="1" s="1"/>
  <c r="P3179" i="1"/>
  <c r="T3179" i="1" s="1"/>
  <c r="P3180" i="1"/>
  <c r="T3180" i="1" s="1"/>
  <c r="P3181" i="1"/>
  <c r="T3181" i="1" s="1"/>
  <c r="P3182" i="1"/>
  <c r="T3182" i="1" s="1"/>
  <c r="P3183" i="1"/>
  <c r="T3183" i="1" s="1"/>
  <c r="P3184" i="1"/>
  <c r="T3184" i="1" s="1"/>
  <c r="P3185" i="1"/>
  <c r="T3185" i="1" s="1"/>
  <c r="P3186" i="1"/>
  <c r="T3186" i="1" s="1"/>
  <c r="P3187" i="1"/>
  <c r="T3187" i="1" s="1"/>
  <c r="P3188" i="1"/>
  <c r="T3188" i="1" s="1"/>
  <c r="P3189" i="1"/>
  <c r="T3189" i="1" s="1"/>
  <c r="P3190" i="1"/>
  <c r="T3190" i="1" s="1"/>
  <c r="P3191" i="1"/>
  <c r="T3191" i="1" s="1"/>
  <c r="P3192" i="1"/>
  <c r="T3192" i="1" s="1"/>
  <c r="P3193" i="1"/>
  <c r="T3193" i="1" s="1"/>
  <c r="P3194" i="1"/>
  <c r="T3194" i="1" s="1"/>
  <c r="P3195" i="1"/>
  <c r="T3195" i="1" s="1"/>
  <c r="P3196" i="1"/>
  <c r="T3196" i="1" s="1"/>
  <c r="P3197" i="1"/>
  <c r="T3197" i="1" s="1"/>
  <c r="P3198" i="1"/>
  <c r="T3198" i="1" s="1"/>
  <c r="P3199" i="1"/>
  <c r="T3199" i="1" s="1"/>
  <c r="P3200" i="1"/>
  <c r="T3200" i="1" s="1"/>
  <c r="P3201" i="1"/>
  <c r="T3201" i="1" s="1"/>
  <c r="P3202" i="1"/>
  <c r="T3202" i="1" s="1"/>
  <c r="P3203" i="1"/>
  <c r="T3203" i="1" s="1"/>
  <c r="P3204" i="1"/>
  <c r="T3204" i="1" s="1"/>
  <c r="P3205" i="1"/>
  <c r="T3205" i="1" s="1"/>
  <c r="P3206" i="1"/>
  <c r="T3206" i="1" s="1"/>
  <c r="P3207" i="1"/>
  <c r="T3207" i="1" s="1"/>
  <c r="P3208" i="1"/>
  <c r="T3208" i="1" s="1"/>
  <c r="P3209" i="1"/>
  <c r="T3209" i="1" s="1"/>
  <c r="P3210" i="1"/>
  <c r="T3210" i="1" s="1"/>
  <c r="P3211" i="1"/>
  <c r="T3211" i="1" s="1"/>
  <c r="P3212" i="1"/>
  <c r="T3212" i="1" s="1"/>
  <c r="P3213" i="1"/>
  <c r="T3213" i="1" s="1"/>
  <c r="P3214" i="1"/>
  <c r="T3214" i="1" s="1"/>
  <c r="P3215" i="1"/>
  <c r="T3215" i="1" s="1"/>
  <c r="P3216" i="1"/>
  <c r="T3216" i="1" s="1"/>
  <c r="P3217" i="1"/>
  <c r="T3217" i="1" s="1"/>
  <c r="P3218" i="1"/>
  <c r="T3218" i="1" s="1"/>
  <c r="P3219" i="1"/>
  <c r="T3219" i="1" s="1"/>
  <c r="P3220" i="1"/>
  <c r="T3220" i="1" s="1"/>
  <c r="P3221" i="1"/>
  <c r="T3221" i="1" s="1"/>
  <c r="P3222" i="1"/>
  <c r="T3222" i="1" s="1"/>
  <c r="P3223" i="1"/>
  <c r="T3223" i="1" s="1"/>
  <c r="P3224" i="1"/>
  <c r="T3224" i="1" s="1"/>
  <c r="P3225" i="1"/>
  <c r="T3225" i="1" s="1"/>
  <c r="P3226" i="1"/>
  <c r="T3226" i="1" s="1"/>
  <c r="P3227" i="1"/>
  <c r="T3227" i="1" s="1"/>
  <c r="P3228" i="1"/>
  <c r="T3228" i="1" s="1"/>
  <c r="P3229" i="1"/>
  <c r="T3229" i="1" s="1"/>
  <c r="P3230" i="1"/>
  <c r="T3230" i="1" s="1"/>
  <c r="P3231" i="1"/>
  <c r="T3231" i="1" s="1"/>
  <c r="P3232" i="1"/>
  <c r="T3232" i="1" s="1"/>
  <c r="P3233" i="1"/>
  <c r="T3233" i="1" s="1"/>
  <c r="P3234" i="1"/>
  <c r="T3234" i="1" s="1"/>
  <c r="P3235" i="1"/>
  <c r="T3235" i="1" s="1"/>
  <c r="P3236" i="1"/>
  <c r="T3236" i="1" s="1"/>
  <c r="P3237" i="1"/>
  <c r="T3237" i="1" s="1"/>
  <c r="P3238" i="1"/>
  <c r="T3238" i="1" s="1"/>
  <c r="P3239" i="1"/>
  <c r="T3239" i="1" s="1"/>
  <c r="P3240" i="1"/>
  <c r="T3240" i="1" s="1"/>
  <c r="P3241" i="1"/>
  <c r="T3241" i="1" s="1"/>
  <c r="P3242" i="1"/>
  <c r="T3242" i="1" s="1"/>
  <c r="P3243" i="1"/>
  <c r="T3243" i="1" s="1"/>
  <c r="P3244" i="1"/>
  <c r="T3244" i="1" s="1"/>
  <c r="P3245" i="1"/>
  <c r="T3245" i="1" s="1"/>
  <c r="P3246" i="1"/>
  <c r="T3246" i="1" s="1"/>
  <c r="P3247" i="1"/>
  <c r="T3247" i="1" s="1"/>
  <c r="P3248" i="1"/>
  <c r="T3248" i="1" s="1"/>
  <c r="P3249" i="1"/>
  <c r="T3249" i="1" s="1"/>
  <c r="P3250" i="1"/>
  <c r="T3250" i="1" s="1"/>
  <c r="P3251" i="1"/>
  <c r="T3251" i="1" s="1"/>
  <c r="P3252" i="1"/>
  <c r="T3252" i="1" s="1"/>
  <c r="P3253" i="1"/>
  <c r="T3253" i="1" s="1"/>
  <c r="P3254" i="1"/>
  <c r="T3254" i="1" s="1"/>
  <c r="P3255" i="1"/>
  <c r="T3255" i="1" s="1"/>
  <c r="P3256" i="1"/>
  <c r="T3256" i="1" s="1"/>
  <c r="P3257" i="1"/>
  <c r="T3257" i="1" s="1"/>
  <c r="P3258" i="1"/>
  <c r="T3258" i="1" s="1"/>
  <c r="P3259" i="1"/>
  <c r="T3259" i="1" s="1"/>
  <c r="P3260" i="1"/>
  <c r="T3260" i="1" s="1"/>
  <c r="P3261" i="1"/>
  <c r="T3261" i="1" s="1"/>
  <c r="P3262" i="1"/>
  <c r="T3262" i="1" s="1"/>
  <c r="P3263" i="1"/>
  <c r="T3263" i="1" s="1"/>
  <c r="P3264" i="1"/>
  <c r="T3264" i="1" s="1"/>
  <c r="P3265" i="1"/>
  <c r="T3265" i="1" s="1"/>
  <c r="P3266" i="1"/>
  <c r="T3266" i="1" s="1"/>
  <c r="P3267" i="1"/>
  <c r="T3267" i="1" s="1"/>
  <c r="P3268" i="1"/>
  <c r="T3268" i="1" s="1"/>
  <c r="P3269" i="1"/>
  <c r="T3269" i="1" s="1"/>
  <c r="P3270" i="1"/>
  <c r="T3270" i="1" s="1"/>
  <c r="P3271" i="1"/>
  <c r="T3271" i="1" s="1"/>
  <c r="P3272" i="1"/>
  <c r="T3272" i="1" s="1"/>
  <c r="P3273" i="1"/>
  <c r="T3273" i="1" s="1"/>
  <c r="P3274" i="1"/>
  <c r="T3274" i="1" s="1"/>
  <c r="P3275" i="1"/>
  <c r="T3275" i="1" s="1"/>
  <c r="P3276" i="1"/>
  <c r="T3276" i="1" s="1"/>
  <c r="P3277" i="1"/>
  <c r="T3277" i="1" s="1"/>
  <c r="P3278" i="1"/>
  <c r="T3278" i="1" s="1"/>
  <c r="P3279" i="1"/>
  <c r="T3279" i="1" s="1"/>
  <c r="P3280" i="1"/>
  <c r="T3280" i="1" s="1"/>
  <c r="P3281" i="1"/>
  <c r="T3281" i="1" s="1"/>
  <c r="P3282" i="1"/>
  <c r="T3282" i="1" s="1"/>
  <c r="P3283" i="1"/>
  <c r="T3283" i="1" s="1"/>
  <c r="P3284" i="1"/>
  <c r="T3284" i="1" s="1"/>
  <c r="P3285" i="1"/>
  <c r="T3285" i="1" s="1"/>
  <c r="P3286" i="1"/>
  <c r="T3286" i="1" s="1"/>
  <c r="P3287" i="1"/>
  <c r="T3287" i="1" s="1"/>
  <c r="P3288" i="1"/>
  <c r="T3288" i="1" s="1"/>
  <c r="P3289" i="1"/>
  <c r="T3289" i="1" s="1"/>
  <c r="P3290" i="1"/>
  <c r="T3290" i="1" s="1"/>
  <c r="P3291" i="1"/>
  <c r="T3291" i="1" s="1"/>
  <c r="P3292" i="1"/>
  <c r="T3292" i="1" s="1"/>
  <c r="P3293" i="1"/>
  <c r="T3293" i="1" s="1"/>
  <c r="P3294" i="1"/>
  <c r="T3294" i="1" s="1"/>
  <c r="P3295" i="1"/>
  <c r="T3295" i="1" s="1"/>
  <c r="P3296" i="1"/>
  <c r="T3296" i="1" s="1"/>
  <c r="P3297" i="1"/>
  <c r="T3297" i="1" s="1"/>
  <c r="P3298" i="1"/>
  <c r="T3298" i="1" s="1"/>
  <c r="P3299" i="1"/>
  <c r="T3299" i="1" s="1"/>
  <c r="P3300" i="1"/>
  <c r="T3300" i="1" s="1"/>
  <c r="P3301" i="1"/>
  <c r="T3301" i="1" s="1"/>
  <c r="P3302" i="1"/>
  <c r="T3302" i="1" s="1"/>
  <c r="P3303" i="1"/>
  <c r="T3303" i="1" s="1"/>
  <c r="P3304" i="1"/>
  <c r="T3304" i="1" s="1"/>
  <c r="P3305" i="1"/>
  <c r="T3305" i="1" s="1"/>
  <c r="P3306" i="1"/>
  <c r="T3306" i="1" s="1"/>
  <c r="P3307" i="1"/>
  <c r="T3307" i="1" s="1"/>
  <c r="P3308" i="1"/>
  <c r="T3308" i="1" s="1"/>
  <c r="P3309" i="1"/>
  <c r="T3309" i="1" s="1"/>
  <c r="P3310" i="1"/>
  <c r="T3310" i="1" s="1"/>
  <c r="P3311" i="1"/>
  <c r="T3311" i="1" s="1"/>
  <c r="P3312" i="1"/>
  <c r="T3312" i="1" s="1"/>
  <c r="P3313" i="1"/>
  <c r="T3313" i="1" s="1"/>
  <c r="P3314" i="1"/>
  <c r="T3314" i="1" s="1"/>
  <c r="P3315" i="1"/>
  <c r="T3315" i="1" s="1"/>
  <c r="P3316" i="1"/>
  <c r="T3316" i="1" s="1"/>
  <c r="P3317" i="1"/>
  <c r="T3317" i="1" s="1"/>
  <c r="P3318" i="1"/>
  <c r="T3318" i="1" s="1"/>
  <c r="P3319" i="1"/>
  <c r="T3319" i="1" s="1"/>
  <c r="P3320" i="1"/>
  <c r="T3320" i="1" s="1"/>
  <c r="P3321" i="1"/>
  <c r="T3321" i="1" s="1"/>
  <c r="P3322" i="1"/>
  <c r="T3322" i="1" s="1"/>
  <c r="P3323" i="1"/>
  <c r="T3323" i="1" s="1"/>
  <c r="P3324" i="1"/>
  <c r="T3324" i="1" s="1"/>
  <c r="P3325" i="1"/>
  <c r="T3325" i="1" s="1"/>
  <c r="P3326" i="1"/>
  <c r="T3326" i="1" s="1"/>
  <c r="P3327" i="1"/>
  <c r="T3327" i="1" s="1"/>
  <c r="P3328" i="1"/>
  <c r="T3328" i="1" s="1"/>
  <c r="P3329" i="1"/>
  <c r="T3329" i="1" s="1"/>
  <c r="P3330" i="1"/>
  <c r="T3330" i="1" s="1"/>
  <c r="P3331" i="1"/>
  <c r="T3331" i="1" s="1"/>
  <c r="P3332" i="1"/>
  <c r="T3332" i="1" s="1"/>
  <c r="P3333" i="1"/>
  <c r="T3333" i="1" s="1"/>
  <c r="P3334" i="1"/>
  <c r="T3334" i="1" s="1"/>
  <c r="P3335" i="1"/>
  <c r="T3335" i="1" s="1"/>
  <c r="P3336" i="1"/>
  <c r="T3336" i="1" s="1"/>
  <c r="P3337" i="1"/>
  <c r="T3337" i="1" s="1"/>
  <c r="P3338" i="1"/>
  <c r="T3338" i="1" s="1"/>
  <c r="P3339" i="1"/>
  <c r="T3339" i="1" s="1"/>
  <c r="P3340" i="1"/>
  <c r="T3340" i="1" s="1"/>
  <c r="P3341" i="1"/>
  <c r="T3341" i="1" s="1"/>
  <c r="P3342" i="1"/>
  <c r="T3342" i="1" s="1"/>
  <c r="P3343" i="1"/>
  <c r="T3343" i="1" s="1"/>
  <c r="P3344" i="1"/>
  <c r="T3344" i="1" s="1"/>
  <c r="P3345" i="1"/>
  <c r="T3345" i="1" s="1"/>
  <c r="P3346" i="1"/>
  <c r="T3346" i="1" s="1"/>
  <c r="P3347" i="1"/>
  <c r="T3347" i="1" s="1"/>
  <c r="P3348" i="1"/>
  <c r="T3348" i="1" s="1"/>
  <c r="P3349" i="1"/>
  <c r="T3349" i="1" s="1"/>
  <c r="P3350" i="1"/>
  <c r="T3350" i="1" s="1"/>
  <c r="P3351" i="1"/>
  <c r="T3351" i="1" s="1"/>
  <c r="P3352" i="1"/>
  <c r="T3352" i="1" s="1"/>
  <c r="P3353" i="1"/>
  <c r="T3353" i="1" s="1"/>
  <c r="P3354" i="1"/>
  <c r="T3354" i="1" s="1"/>
  <c r="P3355" i="1"/>
  <c r="T3355" i="1" s="1"/>
  <c r="P3356" i="1"/>
  <c r="T3356" i="1" s="1"/>
  <c r="P3357" i="1"/>
  <c r="T3357" i="1" s="1"/>
  <c r="P3358" i="1"/>
  <c r="T3358" i="1" s="1"/>
  <c r="P3359" i="1"/>
  <c r="T3359" i="1" s="1"/>
  <c r="P3360" i="1"/>
  <c r="T3360" i="1" s="1"/>
  <c r="P3361" i="1"/>
  <c r="T3361" i="1" s="1"/>
  <c r="P3362" i="1"/>
  <c r="T3362" i="1" s="1"/>
  <c r="P3363" i="1"/>
  <c r="T3363" i="1" s="1"/>
  <c r="P3364" i="1"/>
  <c r="T3364" i="1" s="1"/>
  <c r="P3365" i="1"/>
  <c r="T3365" i="1" s="1"/>
  <c r="P3366" i="1"/>
  <c r="T3366" i="1" s="1"/>
  <c r="P3367" i="1"/>
  <c r="T3367" i="1" s="1"/>
  <c r="P3368" i="1"/>
  <c r="T3368" i="1" s="1"/>
  <c r="P3369" i="1"/>
  <c r="T3369" i="1" s="1"/>
  <c r="P3370" i="1"/>
  <c r="T3370" i="1" s="1"/>
  <c r="P3371" i="1"/>
  <c r="T3371" i="1" s="1"/>
  <c r="P3372" i="1"/>
  <c r="T3372" i="1" s="1"/>
  <c r="P3373" i="1"/>
  <c r="T3373" i="1" s="1"/>
  <c r="P3374" i="1"/>
  <c r="T3374" i="1" s="1"/>
  <c r="P3375" i="1"/>
  <c r="T3375" i="1" s="1"/>
  <c r="P3376" i="1"/>
  <c r="T3376" i="1" s="1"/>
  <c r="P3377" i="1"/>
  <c r="T3377" i="1" s="1"/>
  <c r="P3378" i="1"/>
  <c r="T3378" i="1" s="1"/>
  <c r="P3379" i="1"/>
  <c r="T3379" i="1" s="1"/>
  <c r="P3380" i="1"/>
  <c r="T3380" i="1" s="1"/>
  <c r="P3381" i="1"/>
  <c r="T3381" i="1" s="1"/>
  <c r="P3382" i="1"/>
  <c r="T3382" i="1" s="1"/>
  <c r="P3383" i="1"/>
  <c r="T3383" i="1" s="1"/>
  <c r="P3384" i="1"/>
  <c r="T3384" i="1" s="1"/>
  <c r="P3385" i="1"/>
  <c r="T3385" i="1" s="1"/>
  <c r="P3386" i="1"/>
  <c r="T3386" i="1" s="1"/>
  <c r="P3387" i="1"/>
  <c r="T3387" i="1" s="1"/>
  <c r="P3388" i="1"/>
  <c r="T3388" i="1" s="1"/>
  <c r="P3389" i="1"/>
  <c r="T3389" i="1" s="1"/>
  <c r="P3390" i="1"/>
  <c r="T3390" i="1" s="1"/>
  <c r="P3391" i="1"/>
  <c r="T3391" i="1" s="1"/>
  <c r="P3392" i="1"/>
  <c r="T3392" i="1" s="1"/>
  <c r="P3393" i="1"/>
  <c r="T3393" i="1" s="1"/>
  <c r="P3394" i="1"/>
  <c r="T3394" i="1" s="1"/>
  <c r="P3395" i="1"/>
  <c r="T3395" i="1" s="1"/>
  <c r="P3396" i="1"/>
  <c r="T3396" i="1" s="1"/>
  <c r="P3397" i="1"/>
  <c r="T3397" i="1" s="1"/>
  <c r="P3398" i="1"/>
  <c r="T3398" i="1" s="1"/>
  <c r="P3399" i="1"/>
  <c r="T3399" i="1" s="1"/>
  <c r="P3400" i="1"/>
  <c r="T3400" i="1" s="1"/>
  <c r="P3401" i="1"/>
  <c r="T3401" i="1" s="1"/>
  <c r="P3402" i="1"/>
  <c r="T3402" i="1" s="1"/>
  <c r="P3403" i="1"/>
  <c r="T3403" i="1" s="1"/>
  <c r="P3404" i="1"/>
  <c r="T3404" i="1" s="1"/>
  <c r="P3405" i="1"/>
  <c r="T3405" i="1" s="1"/>
  <c r="P3406" i="1"/>
  <c r="T3406" i="1" s="1"/>
  <c r="P3407" i="1"/>
  <c r="T3407" i="1" s="1"/>
  <c r="P3408" i="1"/>
  <c r="T3408" i="1" s="1"/>
  <c r="P3409" i="1"/>
  <c r="T3409" i="1" s="1"/>
  <c r="P3410" i="1"/>
  <c r="T3410" i="1" s="1"/>
  <c r="P3411" i="1"/>
  <c r="T3411" i="1" s="1"/>
  <c r="P3412" i="1"/>
  <c r="T3412" i="1" s="1"/>
  <c r="P3413" i="1"/>
  <c r="T3413" i="1" s="1"/>
  <c r="P3414" i="1"/>
  <c r="T3414" i="1" s="1"/>
  <c r="P3415" i="1"/>
  <c r="T3415" i="1" s="1"/>
  <c r="P3416" i="1"/>
  <c r="T3416" i="1" s="1"/>
  <c r="P3417" i="1"/>
  <c r="T3417" i="1" s="1"/>
  <c r="P3418" i="1"/>
  <c r="T3418" i="1" s="1"/>
  <c r="P3419" i="1"/>
  <c r="T3419" i="1" s="1"/>
  <c r="P3420" i="1"/>
  <c r="T3420" i="1" s="1"/>
  <c r="P3421" i="1"/>
  <c r="T3421" i="1" s="1"/>
  <c r="P3422" i="1"/>
  <c r="T3422" i="1" s="1"/>
  <c r="P3423" i="1"/>
  <c r="T3423" i="1" s="1"/>
  <c r="P3424" i="1"/>
  <c r="T3424" i="1" s="1"/>
  <c r="P3425" i="1"/>
  <c r="T3425" i="1" s="1"/>
  <c r="P3426" i="1"/>
  <c r="T3426" i="1" s="1"/>
  <c r="P3427" i="1"/>
  <c r="T3427" i="1" s="1"/>
  <c r="P3428" i="1"/>
  <c r="T3428" i="1" s="1"/>
  <c r="P3429" i="1"/>
  <c r="T3429" i="1" s="1"/>
  <c r="P3430" i="1"/>
  <c r="T3430" i="1" s="1"/>
  <c r="P3431" i="1"/>
  <c r="T3431" i="1" s="1"/>
  <c r="P3432" i="1"/>
  <c r="T3432" i="1" s="1"/>
  <c r="P3433" i="1"/>
  <c r="T3433" i="1" s="1"/>
  <c r="P3434" i="1"/>
  <c r="T3434" i="1" s="1"/>
  <c r="P3435" i="1"/>
  <c r="T3435" i="1" s="1"/>
  <c r="P3436" i="1"/>
  <c r="T3436" i="1" s="1"/>
  <c r="P3437" i="1"/>
  <c r="T3437" i="1" s="1"/>
  <c r="P3438" i="1"/>
  <c r="T3438" i="1" s="1"/>
  <c r="P3439" i="1"/>
  <c r="T3439" i="1" s="1"/>
  <c r="P3440" i="1"/>
  <c r="T3440" i="1" s="1"/>
  <c r="P3441" i="1"/>
  <c r="T3441" i="1" s="1"/>
  <c r="P3442" i="1"/>
  <c r="T3442" i="1" s="1"/>
  <c r="P3443" i="1"/>
  <c r="T3443" i="1" s="1"/>
  <c r="P3444" i="1"/>
  <c r="T3444" i="1" s="1"/>
  <c r="P3445" i="1"/>
  <c r="T3445" i="1" s="1"/>
  <c r="P3446" i="1"/>
  <c r="T3446" i="1" s="1"/>
  <c r="P3447" i="1"/>
  <c r="T3447" i="1" s="1"/>
  <c r="P3448" i="1"/>
  <c r="T3448" i="1" s="1"/>
  <c r="P3449" i="1"/>
  <c r="T3449" i="1" s="1"/>
  <c r="P3450" i="1"/>
  <c r="T3450" i="1" s="1"/>
  <c r="P3451" i="1"/>
  <c r="T3451" i="1" s="1"/>
  <c r="P3452" i="1"/>
  <c r="T3452" i="1" s="1"/>
  <c r="P3453" i="1"/>
  <c r="T3453" i="1" s="1"/>
  <c r="P3454" i="1"/>
  <c r="T3454" i="1" s="1"/>
  <c r="P3455" i="1"/>
  <c r="T3455" i="1" s="1"/>
  <c r="P3456" i="1"/>
  <c r="T3456" i="1" s="1"/>
  <c r="P3457" i="1"/>
  <c r="T3457" i="1" s="1"/>
  <c r="P3458" i="1"/>
  <c r="T3458" i="1" s="1"/>
  <c r="P3459" i="1"/>
  <c r="T3459" i="1" s="1"/>
  <c r="P3460" i="1"/>
  <c r="T3460" i="1" s="1"/>
  <c r="P3461" i="1"/>
  <c r="T3461" i="1" s="1"/>
  <c r="P3462" i="1"/>
  <c r="T3462" i="1" s="1"/>
  <c r="P3463" i="1"/>
  <c r="T3463" i="1" s="1"/>
  <c r="P3464" i="1"/>
  <c r="T3464" i="1" s="1"/>
  <c r="P3465" i="1"/>
  <c r="T3465" i="1" s="1"/>
  <c r="P3466" i="1"/>
  <c r="T3466" i="1" s="1"/>
  <c r="P3467" i="1"/>
  <c r="T3467" i="1" s="1"/>
  <c r="P3468" i="1"/>
  <c r="T3468" i="1" s="1"/>
  <c r="P3469" i="1"/>
  <c r="T3469" i="1" s="1"/>
  <c r="P3470" i="1"/>
  <c r="T3470" i="1" s="1"/>
  <c r="P3471" i="1"/>
  <c r="T3471" i="1" s="1"/>
  <c r="P3472" i="1"/>
  <c r="T3472" i="1" s="1"/>
  <c r="P3473" i="1"/>
  <c r="T3473" i="1" s="1"/>
  <c r="P3474" i="1"/>
  <c r="T3474" i="1" s="1"/>
  <c r="P3475" i="1"/>
  <c r="T3475" i="1" s="1"/>
  <c r="P3476" i="1"/>
  <c r="T3476" i="1" s="1"/>
  <c r="P3477" i="1"/>
  <c r="T3477" i="1" s="1"/>
  <c r="P3478" i="1"/>
  <c r="T3478" i="1" s="1"/>
  <c r="P3479" i="1"/>
  <c r="T3479" i="1" s="1"/>
  <c r="P3480" i="1"/>
  <c r="T3480" i="1" s="1"/>
  <c r="P3481" i="1"/>
  <c r="T3481" i="1" s="1"/>
  <c r="P3482" i="1"/>
  <c r="T3482" i="1" s="1"/>
  <c r="P3483" i="1"/>
  <c r="T3483" i="1" s="1"/>
  <c r="P3484" i="1"/>
  <c r="T3484" i="1" s="1"/>
  <c r="P3485" i="1"/>
  <c r="T3485" i="1" s="1"/>
  <c r="P3486" i="1"/>
  <c r="T3486" i="1" s="1"/>
  <c r="P3487" i="1"/>
  <c r="T3487" i="1" s="1"/>
  <c r="P3488" i="1"/>
  <c r="T3488" i="1" s="1"/>
  <c r="P3489" i="1"/>
  <c r="T3489" i="1" s="1"/>
  <c r="P3490" i="1"/>
  <c r="T3490" i="1" s="1"/>
  <c r="P3491" i="1"/>
  <c r="T3491" i="1" s="1"/>
  <c r="P3492" i="1"/>
  <c r="T3492" i="1" s="1"/>
  <c r="P3493" i="1"/>
  <c r="T3493" i="1" s="1"/>
  <c r="P3494" i="1"/>
  <c r="T3494" i="1" s="1"/>
  <c r="P3495" i="1"/>
  <c r="T3495" i="1" s="1"/>
  <c r="P3496" i="1"/>
  <c r="T3496" i="1" s="1"/>
  <c r="P3497" i="1"/>
  <c r="T3497" i="1" s="1"/>
  <c r="P3498" i="1"/>
  <c r="T3498" i="1" s="1"/>
  <c r="P3499" i="1"/>
  <c r="T3499" i="1" s="1"/>
  <c r="P3500" i="1"/>
  <c r="T3500" i="1" s="1"/>
  <c r="P3501" i="1"/>
  <c r="T3501" i="1" s="1"/>
  <c r="P3502" i="1"/>
  <c r="T3502" i="1" s="1"/>
  <c r="P3503" i="1"/>
  <c r="T3503" i="1" s="1"/>
  <c r="P3504" i="1"/>
  <c r="T3504" i="1" s="1"/>
  <c r="P3505" i="1"/>
  <c r="T3505" i="1" s="1"/>
  <c r="P3506" i="1"/>
  <c r="T3506" i="1" s="1"/>
  <c r="P3507" i="1"/>
  <c r="T3507" i="1" s="1"/>
  <c r="P3508" i="1"/>
  <c r="T3508" i="1" s="1"/>
  <c r="P3509" i="1"/>
  <c r="T3509" i="1" s="1"/>
  <c r="P3510" i="1"/>
  <c r="T3510" i="1" s="1"/>
  <c r="P3511" i="1"/>
  <c r="T3511" i="1" s="1"/>
  <c r="P3512" i="1"/>
  <c r="T3512" i="1" s="1"/>
  <c r="P3513" i="1"/>
  <c r="T3513" i="1" s="1"/>
  <c r="P3514" i="1"/>
  <c r="T3514" i="1" s="1"/>
  <c r="P3515" i="1"/>
  <c r="T3515" i="1" s="1"/>
  <c r="P3516" i="1"/>
  <c r="T3516" i="1" s="1"/>
  <c r="P3517" i="1"/>
  <c r="T3517" i="1" s="1"/>
  <c r="P3518" i="1"/>
  <c r="T3518" i="1" s="1"/>
  <c r="P3519" i="1"/>
  <c r="T3519" i="1" s="1"/>
  <c r="P3520" i="1"/>
  <c r="T3520" i="1" s="1"/>
  <c r="P3521" i="1"/>
  <c r="T3521" i="1" s="1"/>
  <c r="P3522" i="1"/>
  <c r="T3522" i="1" s="1"/>
  <c r="P3523" i="1"/>
  <c r="T3523" i="1" s="1"/>
  <c r="P3524" i="1"/>
  <c r="T3524" i="1" s="1"/>
  <c r="P3525" i="1"/>
  <c r="T3525" i="1" s="1"/>
  <c r="P3526" i="1"/>
  <c r="T3526" i="1" s="1"/>
  <c r="P3527" i="1"/>
  <c r="T3527" i="1" s="1"/>
  <c r="P3528" i="1"/>
  <c r="T3528" i="1" s="1"/>
  <c r="P3529" i="1"/>
  <c r="T3529" i="1" s="1"/>
  <c r="P3530" i="1"/>
  <c r="T3530" i="1" s="1"/>
  <c r="P3531" i="1"/>
  <c r="T3531" i="1" s="1"/>
  <c r="P3532" i="1"/>
  <c r="T3532" i="1" s="1"/>
  <c r="P3533" i="1"/>
  <c r="T3533" i="1" s="1"/>
  <c r="P3534" i="1"/>
  <c r="T3534" i="1" s="1"/>
  <c r="P3535" i="1"/>
  <c r="T3535" i="1" s="1"/>
  <c r="P3536" i="1"/>
  <c r="T3536" i="1" s="1"/>
  <c r="P3537" i="1"/>
  <c r="T3537" i="1" s="1"/>
  <c r="P3538" i="1"/>
  <c r="T3538" i="1" s="1"/>
  <c r="P3539" i="1"/>
  <c r="T3539" i="1" s="1"/>
  <c r="P3540" i="1"/>
  <c r="T3540" i="1" s="1"/>
  <c r="P3541" i="1"/>
  <c r="T3541" i="1" s="1"/>
  <c r="P3542" i="1"/>
  <c r="T3542" i="1" s="1"/>
  <c r="P3543" i="1"/>
  <c r="T3543" i="1" s="1"/>
  <c r="P3544" i="1"/>
  <c r="T3544" i="1" s="1"/>
  <c r="P3545" i="1"/>
  <c r="T3545" i="1" s="1"/>
  <c r="P3546" i="1"/>
  <c r="T3546" i="1" s="1"/>
  <c r="P3547" i="1"/>
  <c r="T3547" i="1" s="1"/>
  <c r="P3548" i="1"/>
  <c r="T3548" i="1" s="1"/>
  <c r="P3549" i="1"/>
  <c r="T3549" i="1" s="1"/>
  <c r="P3550" i="1"/>
  <c r="T3550" i="1" s="1"/>
  <c r="P3551" i="1"/>
  <c r="T3551" i="1" s="1"/>
  <c r="P3552" i="1"/>
  <c r="T3552" i="1" s="1"/>
  <c r="P3553" i="1"/>
  <c r="T3553" i="1" s="1"/>
  <c r="P3554" i="1"/>
  <c r="T3554" i="1" s="1"/>
  <c r="P3555" i="1"/>
  <c r="T3555" i="1" s="1"/>
  <c r="P3556" i="1"/>
  <c r="T3556" i="1" s="1"/>
  <c r="P3557" i="1"/>
  <c r="T3557" i="1" s="1"/>
  <c r="P3558" i="1"/>
  <c r="T3558" i="1" s="1"/>
  <c r="P3559" i="1"/>
  <c r="T3559" i="1" s="1"/>
  <c r="P3560" i="1"/>
  <c r="T3560" i="1" s="1"/>
  <c r="P3561" i="1"/>
  <c r="T3561" i="1" s="1"/>
  <c r="P3562" i="1"/>
  <c r="T3562" i="1" s="1"/>
  <c r="P3563" i="1"/>
  <c r="T3563" i="1" s="1"/>
  <c r="P3564" i="1"/>
  <c r="T3564" i="1" s="1"/>
  <c r="P3565" i="1"/>
  <c r="T3565" i="1" s="1"/>
  <c r="P3566" i="1"/>
  <c r="T3566" i="1" s="1"/>
  <c r="P3567" i="1"/>
  <c r="T3567" i="1" s="1"/>
  <c r="P3568" i="1"/>
  <c r="T3568" i="1" s="1"/>
  <c r="P3569" i="1"/>
  <c r="T3569" i="1" s="1"/>
  <c r="P3570" i="1"/>
  <c r="T3570" i="1" s="1"/>
  <c r="P3571" i="1"/>
  <c r="T3571" i="1" s="1"/>
  <c r="P3572" i="1"/>
  <c r="T3572" i="1" s="1"/>
  <c r="P3573" i="1"/>
  <c r="T3573" i="1" s="1"/>
  <c r="P3574" i="1"/>
  <c r="T3574" i="1" s="1"/>
  <c r="P3575" i="1"/>
  <c r="T3575" i="1" s="1"/>
  <c r="P3576" i="1"/>
  <c r="T3576" i="1" s="1"/>
  <c r="P3577" i="1"/>
  <c r="T3577" i="1" s="1"/>
  <c r="P3578" i="1"/>
  <c r="T3578" i="1" s="1"/>
  <c r="P3579" i="1"/>
  <c r="T3579" i="1" s="1"/>
  <c r="P3580" i="1"/>
  <c r="T3580" i="1" s="1"/>
  <c r="P3581" i="1"/>
  <c r="T3581" i="1" s="1"/>
  <c r="P3582" i="1"/>
  <c r="T3582" i="1" s="1"/>
  <c r="P3583" i="1"/>
  <c r="T3583" i="1" s="1"/>
  <c r="P3584" i="1"/>
  <c r="T3584" i="1" s="1"/>
  <c r="P3585" i="1"/>
  <c r="T3585" i="1" s="1"/>
  <c r="P3586" i="1"/>
  <c r="T3586" i="1" s="1"/>
  <c r="P3587" i="1"/>
  <c r="T3587" i="1" s="1"/>
  <c r="P3588" i="1"/>
  <c r="T3588" i="1" s="1"/>
  <c r="P3589" i="1"/>
  <c r="T3589" i="1" s="1"/>
  <c r="P3590" i="1"/>
  <c r="T3590" i="1" s="1"/>
  <c r="P3591" i="1"/>
  <c r="T3591" i="1" s="1"/>
  <c r="P3592" i="1"/>
  <c r="T3592" i="1" s="1"/>
  <c r="P3593" i="1"/>
  <c r="T3593" i="1" s="1"/>
  <c r="P3594" i="1"/>
  <c r="T3594" i="1" s="1"/>
  <c r="P3595" i="1"/>
  <c r="T3595" i="1" s="1"/>
  <c r="P3596" i="1"/>
  <c r="T3596" i="1" s="1"/>
  <c r="P3597" i="1"/>
  <c r="T3597" i="1" s="1"/>
  <c r="P3598" i="1"/>
  <c r="T3598" i="1" s="1"/>
  <c r="P3599" i="1"/>
  <c r="T3599" i="1" s="1"/>
  <c r="P3600" i="1"/>
  <c r="T3600" i="1" s="1"/>
  <c r="P3601" i="1"/>
  <c r="T3601" i="1" s="1"/>
  <c r="P3602" i="1"/>
  <c r="T3602" i="1" s="1"/>
  <c r="P3603" i="1"/>
  <c r="T3603" i="1" s="1"/>
  <c r="P3604" i="1"/>
  <c r="T3604" i="1" s="1"/>
  <c r="P3605" i="1"/>
  <c r="T3605" i="1" s="1"/>
  <c r="P3606" i="1"/>
  <c r="T3606" i="1" s="1"/>
  <c r="P3607" i="1"/>
  <c r="T3607" i="1" s="1"/>
  <c r="P3608" i="1"/>
  <c r="T3608" i="1" s="1"/>
  <c r="P3609" i="1"/>
  <c r="T3609" i="1" s="1"/>
  <c r="P3610" i="1"/>
  <c r="T3610" i="1" s="1"/>
  <c r="P3611" i="1"/>
  <c r="T3611" i="1" s="1"/>
  <c r="P3612" i="1"/>
  <c r="T3612" i="1" s="1"/>
  <c r="P3613" i="1"/>
  <c r="T3613" i="1" s="1"/>
  <c r="P3614" i="1"/>
  <c r="T3614" i="1" s="1"/>
  <c r="P3615" i="1"/>
  <c r="T3615" i="1" s="1"/>
  <c r="P3616" i="1"/>
  <c r="T3616" i="1" s="1"/>
  <c r="P3617" i="1"/>
  <c r="T3617" i="1" s="1"/>
  <c r="P3618" i="1"/>
  <c r="T3618" i="1" s="1"/>
  <c r="P3619" i="1"/>
  <c r="T3619" i="1" s="1"/>
  <c r="P3620" i="1"/>
  <c r="T3620" i="1" s="1"/>
  <c r="P3621" i="1"/>
  <c r="T3621" i="1" s="1"/>
  <c r="P3622" i="1"/>
  <c r="T3622" i="1" s="1"/>
  <c r="P3623" i="1"/>
  <c r="T3623" i="1" s="1"/>
  <c r="P3624" i="1"/>
  <c r="T3624" i="1" s="1"/>
  <c r="P3625" i="1"/>
  <c r="T3625" i="1" s="1"/>
  <c r="P3626" i="1"/>
  <c r="T3626" i="1" s="1"/>
  <c r="P3627" i="1"/>
  <c r="T3627" i="1" s="1"/>
  <c r="P3628" i="1"/>
  <c r="T3628" i="1" s="1"/>
  <c r="P3629" i="1"/>
  <c r="T3629" i="1" s="1"/>
  <c r="P3630" i="1"/>
  <c r="T3630" i="1" s="1"/>
  <c r="P3631" i="1"/>
  <c r="T3631" i="1" s="1"/>
  <c r="P3632" i="1"/>
  <c r="T3632" i="1" s="1"/>
  <c r="P3633" i="1"/>
  <c r="T3633" i="1" s="1"/>
  <c r="P3634" i="1"/>
  <c r="T3634" i="1" s="1"/>
  <c r="P3635" i="1"/>
  <c r="T3635" i="1" s="1"/>
  <c r="P3636" i="1"/>
  <c r="T3636" i="1" s="1"/>
  <c r="P3637" i="1"/>
  <c r="T3637" i="1" s="1"/>
  <c r="P3638" i="1"/>
  <c r="T3638" i="1" s="1"/>
  <c r="P3639" i="1"/>
  <c r="T3639" i="1" s="1"/>
  <c r="P3640" i="1"/>
  <c r="T3640" i="1" s="1"/>
  <c r="P3641" i="1"/>
  <c r="T3641" i="1" s="1"/>
  <c r="P3642" i="1"/>
  <c r="T3642" i="1" s="1"/>
  <c r="P3643" i="1"/>
  <c r="T3643" i="1" s="1"/>
  <c r="P3644" i="1"/>
  <c r="T3644" i="1" s="1"/>
  <c r="P3645" i="1"/>
  <c r="T3645" i="1" s="1"/>
  <c r="P3646" i="1"/>
  <c r="T3646" i="1" s="1"/>
  <c r="P3647" i="1"/>
  <c r="T3647" i="1" s="1"/>
  <c r="P3648" i="1"/>
  <c r="T3648" i="1" s="1"/>
  <c r="P3649" i="1"/>
  <c r="T3649" i="1" s="1"/>
  <c r="P3650" i="1"/>
  <c r="T3650" i="1" s="1"/>
  <c r="P3651" i="1"/>
  <c r="T3651" i="1" s="1"/>
  <c r="P3652" i="1"/>
  <c r="T3652" i="1" s="1"/>
  <c r="P3653" i="1"/>
  <c r="T3653" i="1" s="1"/>
  <c r="P3654" i="1"/>
  <c r="T3654" i="1" s="1"/>
  <c r="P3655" i="1"/>
  <c r="T3655" i="1" s="1"/>
  <c r="P3656" i="1"/>
  <c r="T3656" i="1" s="1"/>
  <c r="P3657" i="1"/>
  <c r="T3657" i="1" s="1"/>
  <c r="P3658" i="1"/>
  <c r="T3658" i="1" s="1"/>
  <c r="P3659" i="1"/>
  <c r="T3659" i="1" s="1"/>
  <c r="P3660" i="1"/>
  <c r="T3660" i="1" s="1"/>
  <c r="P3661" i="1"/>
  <c r="T3661" i="1" s="1"/>
  <c r="P3662" i="1"/>
  <c r="T3662" i="1" s="1"/>
  <c r="P3663" i="1"/>
  <c r="T3663" i="1" s="1"/>
  <c r="P3664" i="1"/>
  <c r="T3664" i="1" s="1"/>
  <c r="P3665" i="1"/>
  <c r="T3665" i="1" s="1"/>
  <c r="P3666" i="1"/>
  <c r="T3666" i="1" s="1"/>
  <c r="P3667" i="1"/>
  <c r="T3667" i="1" s="1"/>
  <c r="P3668" i="1"/>
  <c r="T3668" i="1" s="1"/>
  <c r="P3669" i="1"/>
  <c r="T3669" i="1" s="1"/>
  <c r="P3670" i="1"/>
  <c r="T3670" i="1" s="1"/>
  <c r="P3671" i="1"/>
  <c r="T3671" i="1" s="1"/>
  <c r="P3672" i="1"/>
  <c r="T3672" i="1" s="1"/>
  <c r="P3673" i="1"/>
  <c r="T3673" i="1" s="1"/>
  <c r="P3674" i="1"/>
  <c r="T3674" i="1" s="1"/>
  <c r="P3675" i="1"/>
  <c r="T3675" i="1" s="1"/>
  <c r="P3676" i="1"/>
  <c r="T3676" i="1" s="1"/>
  <c r="P3677" i="1"/>
  <c r="T3677" i="1" s="1"/>
  <c r="P3678" i="1"/>
  <c r="T3678" i="1" s="1"/>
  <c r="P3679" i="1"/>
  <c r="T3679" i="1" s="1"/>
  <c r="P3680" i="1"/>
  <c r="T3680" i="1" s="1"/>
  <c r="P3681" i="1"/>
  <c r="T3681" i="1" s="1"/>
  <c r="P3682" i="1"/>
  <c r="T3682" i="1" s="1"/>
  <c r="P3683" i="1"/>
  <c r="T3683" i="1" s="1"/>
  <c r="P3684" i="1"/>
  <c r="T3684" i="1" s="1"/>
  <c r="P3685" i="1"/>
  <c r="T3685" i="1" s="1"/>
  <c r="P3686" i="1"/>
  <c r="T3686" i="1" s="1"/>
  <c r="P3687" i="1"/>
  <c r="T3687" i="1" s="1"/>
  <c r="P3688" i="1"/>
  <c r="T3688" i="1" s="1"/>
  <c r="P3689" i="1"/>
  <c r="T3689" i="1" s="1"/>
  <c r="P3690" i="1"/>
  <c r="T3690" i="1" s="1"/>
  <c r="P3691" i="1"/>
  <c r="T3691" i="1" s="1"/>
  <c r="P3692" i="1"/>
  <c r="T3692" i="1" s="1"/>
  <c r="P3693" i="1"/>
  <c r="T3693" i="1" s="1"/>
  <c r="P3694" i="1"/>
  <c r="T3694" i="1" s="1"/>
  <c r="P3695" i="1"/>
  <c r="T3695" i="1" s="1"/>
  <c r="P3696" i="1"/>
  <c r="T3696" i="1" s="1"/>
  <c r="P3697" i="1"/>
  <c r="T3697" i="1" s="1"/>
  <c r="P3698" i="1"/>
  <c r="T3698" i="1" s="1"/>
  <c r="P3699" i="1"/>
  <c r="T3699" i="1" s="1"/>
  <c r="P3700" i="1"/>
  <c r="T3700" i="1" s="1"/>
  <c r="P3701" i="1"/>
  <c r="T3701" i="1" s="1"/>
  <c r="P3702" i="1"/>
  <c r="T3702" i="1" s="1"/>
  <c r="P3703" i="1"/>
  <c r="T3703" i="1" s="1"/>
  <c r="P3704" i="1"/>
  <c r="T3704" i="1" s="1"/>
  <c r="P3705" i="1"/>
  <c r="T3705" i="1" s="1"/>
  <c r="P3706" i="1"/>
  <c r="T3706" i="1" s="1"/>
  <c r="P3707" i="1"/>
  <c r="T3707" i="1" s="1"/>
  <c r="P3708" i="1"/>
  <c r="T3708" i="1" s="1"/>
  <c r="P3709" i="1"/>
  <c r="T3709" i="1" s="1"/>
  <c r="P3710" i="1"/>
  <c r="T3710" i="1" s="1"/>
  <c r="P3711" i="1"/>
  <c r="T3711" i="1" s="1"/>
  <c r="P3712" i="1"/>
  <c r="T3712" i="1" s="1"/>
  <c r="P3713" i="1"/>
  <c r="T3713" i="1" s="1"/>
  <c r="P3714" i="1"/>
  <c r="T3714" i="1" s="1"/>
  <c r="P3715" i="1"/>
  <c r="T3715" i="1" s="1"/>
  <c r="P3716" i="1"/>
  <c r="T3716" i="1" s="1"/>
  <c r="P3717" i="1"/>
  <c r="T3717" i="1" s="1"/>
  <c r="P3718" i="1"/>
  <c r="T3718" i="1" s="1"/>
  <c r="P3719" i="1"/>
  <c r="T3719" i="1" s="1"/>
  <c r="P3720" i="1"/>
  <c r="T3720" i="1" s="1"/>
  <c r="P3721" i="1"/>
  <c r="T3721" i="1" s="1"/>
  <c r="P3722" i="1"/>
  <c r="T3722" i="1" s="1"/>
  <c r="P3723" i="1"/>
  <c r="T3723" i="1" s="1"/>
  <c r="P3724" i="1"/>
  <c r="T3724" i="1" s="1"/>
  <c r="P3725" i="1"/>
  <c r="T3725" i="1" s="1"/>
  <c r="P3726" i="1"/>
  <c r="T3726" i="1" s="1"/>
  <c r="P3727" i="1"/>
  <c r="T3727" i="1" s="1"/>
  <c r="P3728" i="1"/>
  <c r="T3728" i="1" s="1"/>
  <c r="P3729" i="1"/>
  <c r="T3729" i="1" s="1"/>
  <c r="P3730" i="1"/>
  <c r="T3730" i="1" s="1"/>
  <c r="P3731" i="1"/>
  <c r="T3731" i="1" s="1"/>
  <c r="P3732" i="1"/>
  <c r="T3732" i="1" s="1"/>
  <c r="P3733" i="1"/>
  <c r="T3733" i="1" s="1"/>
  <c r="P3734" i="1"/>
  <c r="T3734" i="1" s="1"/>
  <c r="P3735" i="1"/>
  <c r="T3735" i="1" s="1"/>
  <c r="P3736" i="1"/>
  <c r="T3736" i="1" s="1"/>
  <c r="P3737" i="1"/>
  <c r="T3737" i="1" s="1"/>
  <c r="P3738" i="1"/>
  <c r="T3738" i="1" s="1"/>
  <c r="P3739" i="1"/>
  <c r="T3739" i="1" s="1"/>
  <c r="P3740" i="1"/>
  <c r="T3740" i="1" s="1"/>
  <c r="P3741" i="1"/>
  <c r="T3741" i="1" s="1"/>
  <c r="P3742" i="1"/>
  <c r="T3742" i="1" s="1"/>
  <c r="P3743" i="1"/>
  <c r="T3743" i="1" s="1"/>
  <c r="P3744" i="1"/>
  <c r="T3744" i="1" s="1"/>
  <c r="P3745" i="1"/>
  <c r="T3745" i="1" s="1"/>
  <c r="P3746" i="1"/>
  <c r="T3746" i="1" s="1"/>
  <c r="P3747" i="1"/>
  <c r="T3747" i="1" s="1"/>
  <c r="P3748" i="1"/>
  <c r="T3748" i="1" s="1"/>
  <c r="P3749" i="1"/>
  <c r="T3749" i="1" s="1"/>
  <c r="P3750" i="1"/>
  <c r="T3750" i="1" s="1"/>
  <c r="P3751" i="1"/>
  <c r="T3751" i="1" s="1"/>
  <c r="P3752" i="1"/>
  <c r="T3752" i="1" s="1"/>
  <c r="P3753" i="1"/>
  <c r="T3753" i="1" s="1"/>
  <c r="P3754" i="1"/>
  <c r="T3754" i="1" s="1"/>
  <c r="P3755" i="1"/>
  <c r="T3755" i="1" s="1"/>
  <c r="P3756" i="1"/>
  <c r="T3756" i="1" s="1"/>
  <c r="P3757" i="1"/>
  <c r="T3757" i="1" s="1"/>
  <c r="P3758" i="1"/>
  <c r="T3758" i="1" s="1"/>
  <c r="P3759" i="1"/>
  <c r="T3759" i="1" s="1"/>
  <c r="P3760" i="1"/>
  <c r="T3760" i="1" s="1"/>
  <c r="P3761" i="1"/>
  <c r="T3761" i="1" s="1"/>
  <c r="P3762" i="1"/>
  <c r="T3762" i="1" s="1"/>
  <c r="P3763" i="1"/>
  <c r="T3763" i="1" s="1"/>
  <c r="P3764" i="1"/>
  <c r="T3764" i="1" s="1"/>
  <c r="P3765" i="1"/>
  <c r="T3765" i="1" s="1"/>
  <c r="P3766" i="1"/>
  <c r="T3766" i="1" s="1"/>
  <c r="P3767" i="1"/>
  <c r="T3767" i="1" s="1"/>
  <c r="P3768" i="1"/>
  <c r="T3768" i="1" s="1"/>
  <c r="P3769" i="1"/>
  <c r="T3769" i="1" s="1"/>
  <c r="P3770" i="1"/>
  <c r="T3770" i="1" s="1"/>
  <c r="P3771" i="1"/>
  <c r="T3771" i="1" s="1"/>
  <c r="P3772" i="1"/>
  <c r="T3772" i="1" s="1"/>
  <c r="P3773" i="1"/>
  <c r="T3773" i="1" s="1"/>
  <c r="P3774" i="1"/>
  <c r="T3774" i="1" s="1"/>
  <c r="P3775" i="1"/>
  <c r="T3775" i="1" s="1"/>
  <c r="P3776" i="1"/>
  <c r="T3776" i="1" s="1"/>
  <c r="P3777" i="1"/>
  <c r="T3777" i="1" s="1"/>
  <c r="P3778" i="1"/>
  <c r="T3778" i="1" s="1"/>
  <c r="P3779" i="1"/>
  <c r="T3779" i="1" s="1"/>
  <c r="P3780" i="1"/>
  <c r="T3780" i="1" s="1"/>
  <c r="P3781" i="1"/>
  <c r="T3781" i="1" s="1"/>
  <c r="P3782" i="1"/>
  <c r="T3782" i="1" s="1"/>
  <c r="P3783" i="1"/>
  <c r="T3783" i="1" s="1"/>
  <c r="P3784" i="1"/>
  <c r="T3784" i="1" s="1"/>
  <c r="P3785" i="1"/>
  <c r="T3785" i="1" s="1"/>
  <c r="P3786" i="1"/>
  <c r="T3786" i="1" s="1"/>
  <c r="P3787" i="1"/>
  <c r="T3787" i="1" s="1"/>
  <c r="P3788" i="1"/>
  <c r="T3788" i="1" s="1"/>
  <c r="P3789" i="1"/>
  <c r="T3789" i="1" s="1"/>
  <c r="P3790" i="1"/>
  <c r="T3790" i="1" s="1"/>
  <c r="P3791" i="1"/>
  <c r="T3791" i="1" s="1"/>
  <c r="P3792" i="1"/>
  <c r="T3792" i="1" s="1"/>
  <c r="P3793" i="1"/>
  <c r="T3793" i="1" s="1"/>
  <c r="P3794" i="1"/>
  <c r="T3794" i="1" s="1"/>
  <c r="P3795" i="1"/>
  <c r="T3795" i="1" s="1"/>
  <c r="P3796" i="1"/>
  <c r="T3796" i="1" s="1"/>
  <c r="P3797" i="1"/>
  <c r="T3797" i="1" s="1"/>
  <c r="P3798" i="1"/>
  <c r="T3798" i="1" s="1"/>
  <c r="P3799" i="1"/>
  <c r="T3799" i="1" s="1"/>
  <c r="P3800" i="1"/>
  <c r="T3800" i="1" s="1"/>
  <c r="P3801" i="1"/>
  <c r="T3801" i="1" s="1"/>
  <c r="P3802" i="1"/>
  <c r="T3802" i="1" s="1"/>
  <c r="P3803" i="1"/>
  <c r="T3803" i="1" s="1"/>
  <c r="P3804" i="1"/>
  <c r="T3804" i="1" s="1"/>
  <c r="P3805" i="1"/>
  <c r="T3805" i="1" s="1"/>
  <c r="P3806" i="1"/>
  <c r="T3806" i="1" s="1"/>
  <c r="P3807" i="1"/>
  <c r="T3807" i="1" s="1"/>
  <c r="P3808" i="1"/>
  <c r="T3808" i="1" s="1"/>
  <c r="P3809" i="1"/>
  <c r="T3809" i="1" s="1"/>
  <c r="P3810" i="1"/>
  <c r="T3810" i="1" s="1"/>
  <c r="P3811" i="1"/>
  <c r="T3811" i="1" s="1"/>
  <c r="P3812" i="1"/>
  <c r="T3812" i="1" s="1"/>
  <c r="P3813" i="1"/>
  <c r="T3813" i="1" s="1"/>
  <c r="P3814" i="1"/>
  <c r="T3814" i="1" s="1"/>
  <c r="P3815" i="1"/>
  <c r="T3815" i="1" s="1"/>
  <c r="P3816" i="1"/>
  <c r="T3816" i="1" s="1"/>
  <c r="P3817" i="1"/>
  <c r="T3817" i="1" s="1"/>
  <c r="P3818" i="1"/>
  <c r="T3818" i="1" s="1"/>
  <c r="P3819" i="1"/>
  <c r="T3819" i="1" s="1"/>
  <c r="P3820" i="1"/>
  <c r="T3820" i="1" s="1"/>
  <c r="P3821" i="1"/>
  <c r="T3821" i="1" s="1"/>
  <c r="P3822" i="1"/>
  <c r="T3822" i="1" s="1"/>
  <c r="P3823" i="1"/>
  <c r="T3823" i="1" s="1"/>
  <c r="P3824" i="1"/>
  <c r="T3824" i="1" s="1"/>
  <c r="P3825" i="1"/>
  <c r="T3825" i="1" s="1"/>
  <c r="P3826" i="1"/>
  <c r="T3826" i="1" s="1"/>
  <c r="P3827" i="1"/>
  <c r="T3827" i="1" s="1"/>
  <c r="P3828" i="1"/>
  <c r="T3828" i="1" s="1"/>
  <c r="P3829" i="1"/>
  <c r="T3829" i="1" s="1"/>
  <c r="P3830" i="1"/>
  <c r="T3830" i="1" s="1"/>
  <c r="P3831" i="1"/>
  <c r="T3831" i="1" s="1"/>
  <c r="P3832" i="1"/>
  <c r="T3832" i="1" s="1"/>
  <c r="P3833" i="1"/>
  <c r="T3833" i="1" s="1"/>
  <c r="P3834" i="1"/>
  <c r="T3834" i="1" s="1"/>
  <c r="P3835" i="1"/>
  <c r="T3835" i="1" s="1"/>
  <c r="P3836" i="1"/>
  <c r="T3836" i="1" s="1"/>
  <c r="P3837" i="1"/>
  <c r="T3837" i="1" s="1"/>
  <c r="P3838" i="1"/>
  <c r="T3838" i="1" s="1"/>
  <c r="P3839" i="1"/>
  <c r="T3839" i="1" s="1"/>
  <c r="P3840" i="1"/>
  <c r="T3840" i="1" s="1"/>
  <c r="P3841" i="1"/>
  <c r="T3841" i="1" s="1"/>
  <c r="P3842" i="1"/>
  <c r="T3842" i="1" s="1"/>
  <c r="P3843" i="1"/>
  <c r="T3843" i="1" s="1"/>
  <c r="P3844" i="1"/>
  <c r="T3844" i="1" s="1"/>
  <c r="P3845" i="1"/>
  <c r="T3845" i="1" s="1"/>
  <c r="P3846" i="1"/>
  <c r="T3846" i="1" s="1"/>
  <c r="P3847" i="1"/>
  <c r="T3847" i="1" s="1"/>
  <c r="P3848" i="1"/>
  <c r="T3848" i="1" s="1"/>
  <c r="P3849" i="1"/>
  <c r="T3849" i="1" s="1"/>
  <c r="P3850" i="1"/>
  <c r="T3850" i="1" s="1"/>
  <c r="P3851" i="1"/>
  <c r="T3851" i="1" s="1"/>
  <c r="P3852" i="1"/>
  <c r="T3852" i="1" s="1"/>
  <c r="P3853" i="1"/>
  <c r="T3853" i="1" s="1"/>
  <c r="P3854" i="1"/>
  <c r="T3854" i="1" s="1"/>
  <c r="P3855" i="1"/>
  <c r="T3855" i="1" s="1"/>
  <c r="P3856" i="1"/>
  <c r="T3856" i="1" s="1"/>
  <c r="P3857" i="1"/>
  <c r="T3857" i="1" s="1"/>
  <c r="P3858" i="1"/>
  <c r="T3858" i="1" s="1"/>
  <c r="P3859" i="1"/>
  <c r="T3859" i="1" s="1"/>
  <c r="P3860" i="1"/>
  <c r="T3860" i="1" s="1"/>
  <c r="P3861" i="1"/>
  <c r="T3861" i="1" s="1"/>
  <c r="P3862" i="1"/>
  <c r="T3862" i="1" s="1"/>
  <c r="P3863" i="1"/>
  <c r="T3863" i="1" s="1"/>
  <c r="P3864" i="1"/>
  <c r="T3864" i="1" s="1"/>
  <c r="P3865" i="1"/>
  <c r="T3865" i="1" s="1"/>
  <c r="P3866" i="1"/>
  <c r="T3866" i="1" s="1"/>
  <c r="P3867" i="1"/>
  <c r="T3867" i="1" s="1"/>
  <c r="P3868" i="1"/>
  <c r="T3868" i="1" s="1"/>
  <c r="P3869" i="1"/>
  <c r="T3869" i="1" s="1"/>
  <c r="P3870" i="1"/>
  <c r="T3870" i="1" s="1"/>
  <c r="P3871" i="1"/>
  <c r="T3871" i="1" s="1"/>
  <c r="P3872" i="1"/>
  <c r="T3872" i="1" s="1"/>
  <c r="P3873" i="1"/>
  <c r="T3873" i="1" s="1"/>
  <c r="P3874" i="1"/>
  <c r="T3874" i="1" s="1"/>
  <c r="P3875" i="1"/>
  <c r="T3875" i="1" s="1"/>
  <c r="P3876" i="1"/>
  <c r="T3876" i="1" s="1"/>
  <c r="P3877" i="1"/>
  <c r="T3877" i="1" s="1"/>
  <c r="P3878" i="1"/>
  <c r="T3878" i="1" s="1"/>
  <c r="P3879" i="1"/>
  <c r="T3879" i="1" s="1"/>
  <c r="P3880" i="1"/>
  <c r="T3880" i="1" s="1"/>
  <c r="P3881" i="1"/>
  <c r="T3881" i="1" s="1"/>
  <c r="P3882" i="1"/>
  <c r="T3882" i="1" s="1"/>
  <c r="P3883" i="1"/>
  <c r="T3883" i="1" s="1"/>
  <c r="P3884" i="1"/>
  <c r="T3884" i="1" s="1"/>
  <c r="P3885" i="1"/>
  <c r="T3885" i="1" s="1"/>
  <c r="P3886" i="1"/>
  <c r="T3886" i="1" s="1"/>
  <c r="P3887" i="1"/>
  <c r="T3887" i="1" s="1"/>
  <c r="P3888" i="1"/>
  <c r="T3888" i="1" s="1"/>
  <c r="P3889" i="1"/>
  <c r="T3889" i="1" s="1"/>
  <c r="P3890" i="1"/>
  <c r="T3890" i="1" s="1"/>
  <c r="P3891" i="1"/>
  <c r="T3891" i="1" s="1"/>
  <c r="P3892" i="1"/>
  <c r="T3892" i="1" s="1"/>
  <c r="P3893" i="1"/>
  <c r="T3893" i="1" s="1"/>
  <c r="P3894" i="1"/>
  <c r="T3894" i="1" s="1"/>
  <c r="P3895" i="1"/>
  <c r="T3895" i="1" s="1"/>
  <c r="P3896" i="1"/>
  <c r="T3896" i="1" s="1"/>
  <c r="P3897" i="1"/>
  <c r="T3897" i="1" s="1"/>
  <c r="P3898" i="1"/>
  <c r="T3898" i="1" s="1"/>
  <c r="P3899" i="1"/>
  <c r="T3899" i="1" s="1"/>
  <c r="P3900" i="1"/>
  <c r="T3900" i="1" s="1"/>
  <c r="P3901" i="1"/>
  <c r="T3901" i="1" s="1"/>
  <c r="P3902" i="1"/>
  <c r="T3902" i="1" s="1"/>
  <c r="P3903" i="1"/>
  <c r="T3903" i="1" s="1"/>
  <c r="P3904" i="1"/>
  <c r="T3904" i="1" s="1"/>
  <c r="P3905" i="1"/>
  <c r="T3905" i="1" s="1"/>
  <c r="P3906" i="1"/>
  <c r="T3906" i="1" s="1"/>
  <c r="P3907" i="1"/>
  <c r="T3907" i="1" s="1"/>
  <c r="P3908" i="1"/>
  <c r="T3908" i="1" s="1"/>
  <c r="P3909" i="1"/>
  <c r="T3909" i="1" s="1"/>
  <c r="P3910" i="1"/>
  <c r="T3910" i="1" s="1"/>
  <c r="P3911" i="1"/>
  <c r="T3911" i="1" s="1"/>
  <c r="P3912" i="1"/>
  <c r="T3912" i="1" s="1"/>
  <c r="P3913" i="1"/>
  <c r="T3913" i="1" s="1"/>
  <c r="P3914" i="1"/>
  <c r="T3914" i="1" s="1"/>
  <c r="P3915" i="1"/>
  <c r="T3915" i="1" s="1"/>
  <c r="P3916" i="1"/>
  <c r="T3916" i="1" s="1"/>
  <c r="P3917" i="1"/>
  <c r="T3917" i="1" s="1"/>
  <c r="P3918" i="1"/>
  <c r="T3918" i="1" s="1"/>
  <c r="P3919" i="1"/>
  <c r="T3919" i="1" s="1"/>
  <c r="P3920" i="1"/>
  <c r="T3920" i="1" s="1"/>
  <c r="P3921" i="1"/>
  <c r="T3921" i="1" s="1"/>
  <c r="P3922" i="1"/>
  <c r="T3922" i="1" s="1"/>
  <c r="P3923" i="1"/>
  <c r="T3923" i="1" s="1"/>
  <c r="P3924" i="1"/>
  <c r="T3924" i="1" s="1"/>
  <c r="P3925" i="1"/>
  <c r="T3925" i="1" s="1"/>
  <c r="P3926" i="1"/>
  <c r="T3926" i="1" s="1"/>
  <c r="P3927" i="1"/>
  <c r="T3927" i="1" s="1"/>
  <c r="P3928" i="1"/>
  <c r="T3928" i="1" s="1"/>
  <c r="P3929" i="1"/>
  <c r="T3929" i="1" s="1"/>
  <c r="P3930" i="1"/>
  <c r="T3930" i="1" s="1"/>
  <c r="P3931" i="1"/>
  <c r="T3931" i="1" s="1"/>
  <c r="P3932" i="1"/>
  <c r="T3932" i="1" s="1"/>
  <c r="P3933" i="1"/>
  <c r="T3933" i="1" s="1"/>
  <c r="P3934" i="1"/>
  <c r="T3934" i="1" s="1"/>
  <c r="P3935" i="1"/>
  <c r="T3935" i="1" s="1"/>
  <c r="P3936" i="1"/>
  <c r="T3936" i="1" s="1"/>
  <c r="P3937" i="1"/>
  <c r="T3937" i="1" s="1"/>
  <c r="P3938" i="1"/>
  <c r="T3938" i="1" s="1"/>
  <c r="P3939" i="1"/>
  <c r="T3939" i="1" s="1"/>
  <c r="P3940" i="1"/>
  <c r="T3940" i="1" s="1"/>
  <c r="P3941" i="1"/>
  <c r="T3941" i="1" s="1"/>
  <c r="P3942" i="1"/>
  <c r="T3942" i="1" s="1"/>
  <c r="P3943" i="1"/>
  <c r="T3943" i="1" s="1"/>
  <c r="P3944" i="1"/>
  <c r="T3944" i="1" s="1"/>
  <c r="P3945" i="1"/>
  <c r="T3945" i="1" s="1"/>
  <c r="P3946" i="1"/>
  <c r="T3946" i="1" s="1"/>
  <c r="P3947" i="1"/>
  <c r="T3947" i="1" s="1"/>
  <c r="P3948" i="1"/>
  <c r="T3948" i="1" s="1"/>
  <c r="P3949" i="1"/>
  <c r="T3949" i="1" s="1"/>
  <c r="P3950" i="1"/>
  <c r="T3950" i="1" s="1"/>
  <c r="P3951" i="1"/>
  <c r="T3951" i="1" s="1"/>
  <c r="P3952" i="1"/>
  <c r="T3952" i="1" s="1"/>
  <c r="P3953" i="1"/>
  <c r="T3953" i="1" s="1"/>
  <c r="P3954" i="1"/>
  <c r="T3954" i="1" s="1"/>
  <c r="P3955" i="1"/>
  <c r="T3955" i="1" s="1"/>
  <c r="P3956" i="1"/>
  <c r="T3956" i="1" s="1"/>
  <c r="P3957" i="1"/>
  <c r="T3957" i="1" s="1"/>
  <c r="P3958" i="1"/>
  <c r="T3958" i="1" s="1"/>
  <c r="P3959" i="1"/>
  <c r="T3959" i="1" s="1"/>
  <c r="P3960" i="1"/>
  <c r="T3960" i="1" s="1"/>
  <c r="P3961" i="1"/>
  <c r="T3961" i="1" s="1"/>
  <c r="P3962" i="1"/>
  <c r="T3962" i="1" s="1"/>
  <c r="P3963" i="1"/>
  <c r="T3963" i="1" s="1"/>
  <c r="P3964" i="1"/>
  <c r="T3964" i="1" s="1"/>
  <c r="P3965" i="1"/>
  <c r="T3965" i="1" s="1"/>
  <c r="P3966" i="1"/>
  <c r="T3966" i="1" s="1"/>
  <c r="P3967" i="1"/>
  <c r="T3967" i="1" s="1"/>
  <c r="P3968" i="1"/>
  <c r="T3968" i="1" s="1"/>
  <c r="P3969" i="1"/>
  <c r="T3969" i="1" s="1"/>
  <c r="P3970" i="1"/>
  <c r="T3970" i="1" s="1"/>
  <c r="P3971" i="1"/>
  <c r="T3971" i="1" s="1"/>
  <c r="P3972" i="1"/>
  <c r="T3972" i="1" s="1"/>
  <c r="P3973" i="1"/>
  <c r="T3973" i="1" s="1"/>
  <c r="P3974" i="1"/>
  <c r="T3974" i="1" s="1"/>
  <c r="P3975" i="1"/>
  <c r="T3975" i="1" s="1"/>
  <c r="P3976" i="1"/>
  <c r="T3976" i="1" s="1"/>
  <c r="P3977" i="1"/>
  <c r="T3977" i="1" s="1"/>
  <c r="P3978" i="1"/>
  <c r="T3978" i="1" s="1"/>
  <c r="P3979" i="1"/>
  <c r="T3979" i="1" s="1"/>
  <c r="P3980" i="1"/>
  <c r="T3980" i="1" s="1"/>
  <c r="P3981" i="1"/>
  <c r="T3981" i="1" s="1"/>
  <c r="P3982" i="1"/>
  <c r="T3982" i="1" s="1"/>
  <c r="P3983" i="1"/>
  <c r="T3983" i="1" s="1"/>
  <c r="P3984" i="1"/>
  <c r="T3984" i="1" s="1"/>
  <c r="P3985" i="1"/>
  <c r="T3985" i="1" s="1"/>
  <c r="P3986" i="1"/>
  <c r="T3986" i="1" s="1"/>
  <c r="P3987" i="1"/>
  <c r="T3987" i="1" s="1"/>
  <c r="P3988" i="1"/>
  <c r="T3988" i="1" s="1"/>
  <c r="P3989" i="1"/>
  <c r="T3989" i="1" s="1"/>
  <c r="P3990" i="1"/>
  <c r="T3990" i="1" s="1"/>
  <c r="P3991" i="1"/>
  <c r="T3991" i="1" s="1"/>
  <c r="P3992" i="1"/>
  <c r="T3992" i="1" s="1"/>
  <c r="P3993" i="1"/>
  <c r="T3993" i="1" s="1"/>
  <c r="P3994" i="1"/>
  <c r="T3994" i="1" s="1"/>
  <c r="P3995" i="1"/>
  <c r="T3995" i="1" s="1"/>
  <c r="P3996" i="1"/>
  <c r="T3996" i="1" s="1"/>
  <c r="P3997" i="1"/>
  <c r="T3997" i="1" s="1"/>
  <c r="P3998" i="1"/>
  <c r="T3998" i="1" s="1"/>
  <c r="P3999" i="1"/>
  <c r="T3999" i="1" s="1"/>
  <c r="P4000" i="1"/>
  <c r="T4000" i="1" s="1"/>
  <c r="P4001" i="1"/>
  <c r="T4001" i="1" s="1"/>
  <c r="P4002" i="1"/>
  <c r="T4002" i="1" s="1"/>
  <c r="P4003" i="1"/>
  <c r="T4003" i="1" s="1"/>
  <c r="P4004" i="1"/>
  <c r="T4004" i="1" s="1"/>
  <c r="P4005" i="1"/>
  <c r="T4005" i="1" s="1"/>
  <c r="P4006" i="1"/>
  <c r="T4006" i="1" s="1"/>
  <c r="P4007" i="1"/>
  <c r="T4007" i="1" s="1"/>
  <c r="P4008" i="1"/>
  <c r="T4008" i="1" s="1"/>
  <c r="P4009" i="1"/>
  <c r="T4009" i="1" s="1"/>
  <c r="P4010" i="1"/>
  <c r="T4010" i="1" s="1"/>
  <c r="P4011" i="1"/>
  <c r="T4011" i="1" s="1"/>
  <c r="P4012" i="1"/>
  <c r="T4012" i="1" s="1"/>
  <c r="P4013" i="1"/>
  <c r="T4013" i="1" s="1"/>
  <c r="P4014" i="1"/>
  <c r="T4014" i="1" s="1"/>
  <c r="P4015" i="1"/>
  <c r="T4015" i="1" s="1"/>
  <c r="P4016" i="1"/>
  <c r="T4016" i="1" s="1"/>
  <c r="P4017" i="1"/>
  <c r="T4017" i="1" s="1"/>
  <c r="P4018" i="1"/>
  <c r="T4018" i="1" s="1"/>
  <c r="P4019" i="1"/>
  <c r="T4019" i="1" s="1"/>
  <c r="P4020" i="1"/>
  <c r="T4020" i="1" s="1"/>
  <c r="P4021" i="1"/>
  <c r="T4021" i="1" s="1"/>
  <c r="P4022" i="1"/>
  <c r="T4022" i="1" s="1"/>
  <c r="P4023" i="1"/>
  <c r="T4023" i="1" s="1"/>
  <c r="P4024" i="1"/>
  <c r="T4024" i="1" s="1"/>
  <c r="P4025" i="1"/>
  <c r="T4025" i="1" s="1"/>
  <c r="P4026" i="1"/>
  <c r="T4026" i="1" s="1"/>
  <c r="P4027" i="1"/>
  <c r="T4027" i="1" s="1"/>
  <c r="P4028" i="1"/>
  <c r="T4028" i="1" s="1"/>
  <c r="P4029" i="1"/>
  <c r="T4029" i="1" s="1"/>
  <c r="P4030" i="1"/>
  <c r="T4030" i="1" s="1"/>
  <c r="P4031" i="1"/>
  <c r="T4031" i="1" s="1"/>
  <c r="P4032" i="1"/>
  <c r="T4032" i="1" s="1"/>
  <c r="P4033" i="1"/>
  <c r="T4033" i="1" s="1"/>
  <c r="P4034" i="1"/>
  <c r="T4034" i="1" s="1"/>
  <c r="P4035" i="1"/>
  <c r="T4035" i="1" s="1"/>
  <c r="P4036" i="1"/>
  <c r="T4036" i="1" s="1"/>
  <c r="P4037" i="1"/>
  <c r="T4037" i="1" s="1"/>
  <c r="P4038" i="1"/>
  <c r="T4038" i="1" s="1"/>
  <c r="P4039" i="1"/>
  <c r="T4039" i="1" s="1"/>
  <c r="P4040" i="1"/>
  <c r="T4040" i="1" s="1"/>
  <c r="P4041" i="1"/>
  <c r="T4041" i="1" s="1"/>
  <c r="P4042" i="1"/>
  <c r="T4042" i="1" s="1"/>
  <c r="P4043" i="1"/>
  <c r="T4043" i="1" s="1"/>
  <c r="P4044" i="1"/>
  <c r="T4044" i="1" s="1"/>
  <c r="P4045" i="1"/>
  <c r="T4045" i="1" s="1"/>
  <c r="P4046" i="1"/>
  <c r="T4046" i="1" s="1"/>
  <c r="P4047" i="1"/>
  <c r="T4047" i="1" s="1"/>
  <c r="P4048" i="1"/>
  <c r="T4048" i="1" s="1"/>
  <c r="P4049" i="1"/>
  <c r="T4049" i="1" s="1"/>
  <c r="P4050" i="1"/>
  <c r="T4050" i="1" s="1"/>
  <c r="P4051" i="1"/>
  <c r="T4051" i="1" s="1"/>
  <c r="P4052" i="1"/>
  <c r="T4052" i="1" s="1"/>
  <c r="P4053" i="1"/>
  <c r="T4053" i="1" s="1"/>
  <c r="P4054" i="1"/>
  <c r="T4054" i="1" s="1"/>
  <c r="P4055" i="1"/>
  <c r="T4055" i="1" s="1"/>
  <c r="P4056" i="1"/>
  <c r="T4056" i="1" s="1"/>
  <c r="P4057" i="1"/>
  <c r="T4057" i="1" s="1"/>
  <c r="P4058" i="1"/>
  <c r="T4058" i="1" s="1"/>
  <c r="P4059" i="1"/>
  <c r="T4059" i="1" s="1"/>
  <c r="P4060" i="1"/>
  <c r="T4060" i="1" s="1"/>
  <c r="P4061" i="1"/>
  <c r="T4061" i="1" s="1"/>
  <c r="P4062" i="1"/>
  <c r="T4062" i="1" s="1"/>
  <c r="P4063" i="1"/>
  <c r="T4063" i="1" s="1"/>
  <c r="P4064" i="1"/>
  <c r="T4064" i="1" s="1"/>
  <c r="P4065" i="1"/>
  <c r="T4065" i="1" s="1"/>
  <c r="P4066" i="1"/>
  <c r="T4066" i="1" s="1"/>
  <c r="P4067" i="1"/>
  <c r="T4067" i="1" s="1"/>
  <c r="P4068" i="1"/>
  <c r="T4068" i="1" s="1"/>
  <c r="P4069" i="1"/>
  <c r="T4069" i="1" s="1"/>
  <c r="P4070" i="1"/>
  <c r="T4070" i="1" s="1"/>
  <c r="P4071" i="1"/>
  <c r="T4071" i="1" s="1"/>
  <c r="P4072" i="1"/>
  <c r="T4072" i="1" s="1"/>
  <c r="P4073" i="1"/>
  <c r="T4073" i="1" s="1"/>
  <c r="P4074" i="1"/>
  <c r="T4074" i="1" s="1"/>
  <c r="P4075" i="1"/>
  <c r="T4075" i="1" s="1"/>
  <c r="P4076" i="1"/>
  <c r="T4076" i="1" s="1"/>
  <c r="P4077" i="1"/>
  <c r="T4077" i="1" s="1"/>
  <c r="P4078" i="1"/>
  <c r="T4078" i="1" s="1"/>
  <c r="P4079" i="1"/>
  <c r="T4079" i="1" s="1"/>
  <c r="P4080" i="1"/>
  <c r="T4080" i="1" s="1"/>
  <c r="P4081" i="1"/>
  <c r="T4081" i="1" s="1"/>
  <c r="P4082" i="1"/>
  <c r="T4082" i="1" s="1"/>
  <c r="P4083" i="1"/>
  <c r="T4083" i="1" s="1"/>
  <c r="P4084" i="1"/>
  <c r="T4084" i="1" s="1"/>
  <c r="P4085" i="1"/>
  <c r="T4085" i="1" s="1"/>
  <c r="P4086" i="1"/>
  <c r="T4086" i="1" s="1"/>
  <c r="P4087" i="1"/>
  <c r="T4087" i="1" s="1"/>
  <c r="P4088" i="1"/>
  <c r="T4088" i="1" s="1"/>
  <c r="P4089" i="1"/>
  <c r="T4089" i="1" s="1"/>
  <c r="P4090" i="1"/>
  <c r="T4090" i="1" s="1"/>
  <c r="P4091" i="1"/>
  <c r="T4091" i="1" s="1"/>
  <c r="P4092" i="1"/>
  <c r="T4092" i="1" s="1"/>
  <c r="P4093" i="1"/>
  <c r="T4093" i="1" s="1"/>
  <c r="P4094" i="1"/>
  <c r="T4094" i="1" s="1"/>
  <c r="P4095" i="1"/>
  <c r="T4095" i="1" s="1"/>
  <c r="P4096" i="1"/>
  <c r="T4096" i="1" s="1"/>
  <c r="P4097" i="1"/>
  <c r="T4097" i="1" s="1"/>
  <c r="P4098" i="1"/>
  <c r="T4098" i="1" s="1"/>
  <c r="P4099" i="1"/>
  <c r="T4099" i="1" s="1"/>
  <c r="P4100" i="1"/>
  <c r="T4100" i="1" s="1"/>
  <c r="P4101" i="1"/>
  <c r="T4101" i="1" s="1"/>
  <c r="P4102" i="1"/>
  <c r="T4102" i="1" s="1"/>
  <c r="P4103" i="1"/>
  <c r="T4103" i="1" s="1"/>
  <c r="P4104" i="1"/>
  <c r="T4104" i="1" s="1"/>
  <c r="P4105" i="1"/>
  <c r="T4105" i="1" s="1"/>
  <c r="P4106" i="1"/>
  <c r="T4106" i="1" s="1"/>
  <c r="P4107" i="1"/>
  <c r="T4107" i="1" s="1"/>
  <c r="P4108" i="1"/>
  <c r="T4108" i="1" s="1"/>
  <c r="P4109" i="1"/>
  <c r="T4109" i="1" s="1"/>
  <c r="P4110" i="1"/>
  <c r="T4110" i="1" s="1"/>
  <c r="P4111" i="1"/>
  <c r="T4111" i="1" s="1"/>
  <c r="P4112" i="1"/>
  <c r="T4112" i="1" s="1"/>
  <c r="P4113" i="1"/>
  <c r="T4113" i="1" s="1"/>
  <c r="P4114" i="1"/>
  <c r="T4114" i="1" s="1"/>
  <c r="P4115" i="1"/>
  <c r="T4115" i="1" s="1"/>
  <c r="Q2" i="1"/>
  <c r="P2" i="1"/>
  <c r="T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E2" i="7" l="1"/>
</calcChain>
</file>

<file path=xl/sharedStrings.xml><?xml version="1.0" encoding="utf-8"?>
<sst xmlns="http://schemas.openxmlformats.org/spreadsheetml/2006/main" count="28995" uniqueCount="8369">
  <si>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</si>
  <si>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</si>
  <si>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</si>
  <si>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</si>
  <si>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</si>
  <si>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</si>
  <si>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</si>
  <si>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</si>
  <si>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</si>
  <si>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</si>
  <si>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</si>
  <si>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</si>
  <si>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</si>
  <si>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</si>
  <si>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</si>
  <si>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</si>
  <si>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</si>
  <si>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</si>
  <si>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</si>
  <si>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</si>
  <si>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</si>
  <si>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</si>
  <si>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</si>
  <si>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</si>
  <si>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</si>
  <si>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</si>
  <si>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</si>
  <si>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</si>
  <si>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</si>
  <si>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</si>
  <si>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</si>
  <si>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</si>
  <si>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</si>
  <si>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</si>
  <si>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</si>
  <si>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</si>
  <si>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</si>
  <si>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</si>
  <si>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</si>
  <si>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</si>
  <si>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</si>
  <si>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</si>
  <si>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</si>
  <si>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</si>
  <si>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</si>
  <si>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</si>
  <si>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</si>
  <si>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</si>
  <si>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</si>
  <si>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</si>
  <si>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</si>
  <si>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</si>
  <si>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</si>
  <si>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</si>
  <si>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</si>
  <si>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</si>
  <si>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</si>
  <si>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</si>
  <si>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</si>
  <si>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</si>
  <si>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</si>
  <si>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</si>
  <si>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</si>
  <si>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</si>
  <si>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</si>
  <si>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</si>
  <si>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</si>
  <si>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</si>
  <si>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</si>
  <si>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</si>
  <si>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</si>
  <si>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</si>
  <si>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</si>
  <si>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</si>
  <si>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</si>
  <si>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</si>
  <si>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</si>
  <si>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</si>
  <si>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</si>
  <si>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</si>
  <si>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</si>
  <si>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</si>
  <si>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</si>
  <si>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</si>
  <si>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</si>
  <si>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</si>
  <si>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</si>
  <si>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</si>
  <si>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</si>
  <si>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</si>
  <si>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</si>
  <si>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</si>
  <si>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</si>
  <si>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</si>
  <si>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</si>
  <si>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</si>
  <si>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</si>
  <si>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</si>
  <si>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</si>
  <si>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</si>
  <si>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</si>
  <si>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</si>
  <si>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</si>
  <si>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</si>
  <si>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</si>
  <si>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</si>
  <si>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</si>
  <si>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</si>
  <si>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</si>
  <si>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</si>
  <si>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</si>
  <si>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</si>
  <si>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</si>
  <si>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</si>
  <si>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</si>
  <si>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</si>
  <si>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</si>
  <si>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</si>
  <si>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</si>
  <si>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</si>
  <si>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</si>
  <si>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</si>
  <si>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</si>
  <si>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</si>
  <si>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</si>
  <si>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</si>
  <si>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</si>
  <si>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</si>
  <si>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</si>
  <si>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</si>
  <si>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</si>
  <si>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</si>
  <si>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</si>
  <si>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</si>
  <si>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</si>
  <si>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</si>
  <si>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</si>
  <si>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</si>
  <si>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</si>
  <si>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</si>
  <si>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</si>
  <si>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</si>
  <si>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</si>
  <si>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</si>
  <si>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</si>
  <si>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</si>
  <si>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</si>
  <si>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</si>
  <si>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</si>
  <si>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</si>
  <si>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</si>
  <si>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</si>
  <si>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</si>
  <si>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</si>
  <si>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</si>
  <si>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</si>
  <si>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</si>
  <si>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</si>
  <si>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</si>
  <si>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</si>
  <si>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</si>
  <si>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</si>
  <si>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</si>
  <si>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</si>
  <si>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</si>
  <si>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</si>
  <si>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</si>
  <si>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</si>
  <si>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</si>
  <si>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</si>
  <si>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</si>
  <si>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</si>
  <si>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</si>
  <si>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</si>
  <si>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</si>
  <si>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</si>
  <si>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</si>
  <si>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</si>
  <si>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</si>
  <si>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</si>
  <si>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</si>
  <si>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</si>
  <si>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</si>
  <si>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</si>
  <si>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</si>
  <si>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</si>
  <si>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</si>
  <si>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</si>
  <si>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</si>
  <si>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</si>
  <si>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</si>
  <si>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</si>
  <si>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</si>
  <si>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</si>
  <si>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</si>
  <si>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</si>
  <si>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</si>
  <si>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</si>
  <si>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</si>
  <si>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</si>
  <si>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</si>
  <si>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</si>
  <si>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</si>
  <si>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</si>
  <si>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</si>
  <si>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</si>
  <si>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</si>
  <si>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</si>
  <si>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</si>
  <si>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</si>
  <si>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</si>
  <si>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</si>
  <si>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</si>
  <si>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</si>
  <si>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</si>
  <si>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</si>
  <si>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</si>
  <si>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</si>
  <si>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</si>
  <si>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</si>
  <si>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</si>
  <si>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</si>
  <si>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</si>
  <si>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</si>
  <si>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</si>
  <si>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</si>
  <si>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</si>
  <si>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</si>
  <si>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</si>
  <si>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</si>
  <si>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</si>
  <si>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</si>
  <si>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</si>
  <si>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</si>
  <si>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</si>
  <si>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</si>
  <si>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</si>
  <si>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</si>
  <si>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</si>
  <si>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</si>
  <si>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</si>
  <si>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</si>
  <si>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</si>
  <si>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</si>
  <si>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</si>
  <si>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</si>
  <si>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</si>
  <si>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</si>
  <si>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</si>
  <si>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</si>
  <si>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</si>
  <si>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</si>
  <si>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</si>
  <si>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</si>
  <si>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</si>
  <si>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</si>
  <si>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</si>
  <si>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</si>
  <si>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</si>
  <si>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</si>
  <si>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</si>
  <si>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</si>
  <si>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</si>
  <si>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</si>
  <si>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</si>
  <si>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</si>
  <si>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</si>
  <si>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</si>
  <si>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</si>
  <si>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</si>
  <si>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</si>
  <si>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</si>
  <si>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</si>
  <si>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</si>
  <si>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</si>
  <si>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</si>
  <si>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</si>
  <si>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</si>
  <si>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</si>
  <si>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</si>
  <si>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</si>
  <si>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</si>
  <si>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</si>
  <si>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</si>
  <si>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</si>
  <si>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</si>
  <si>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</si>
  <si>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</si>
  <si>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</si>
  <si>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</si>
  <si>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</si>
  <si>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</si>
  <si>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</si>
  <si>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</si>
  <si>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</si>
  <si>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</si>
  <si>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</si>
  <si>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</si>
  <si>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</si>
  <si>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</si>
  <si>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</si>
  <si>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</si>
  <si>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</si>
  <si>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</si>
  <si>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</si>
  <si>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</si>
  <si>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</si>
  <si>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</si>
  <si>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</si>
  <si>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</si>
  <si>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</si>
  <si>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</si>
  <si>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</si>
  <si>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</si>
  <si>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</si>
  <si>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</si>
  <si>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</si>
  <si>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</si>
  <si>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</si>
  <si>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</si>
  <si>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</si>
  <si>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</si>
  <si>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</si>
  <si>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</si>
  <si>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</si>
  <si>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</si>
  <si>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</si>
  <si>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</si>
  <si>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</si>
  <si>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</si>
  <si>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</si>
  <si>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</si>
  <si>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</si>
  <si>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</si>
  <si>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</si>
  <si>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</si>
  <si>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</si>
  <si>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</si>
  <si>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</si>
  <si>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</si>
  <si>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</si>
  <si>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</si>
  <si>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</si>
  <si>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</si>
  <si>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</si>
  <si>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</si>
  <si>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</si>
  <si>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</si>
  <si>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</si>
  <si>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</si>
  <si>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</si>
  <si>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</si>
  <si>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</si>
  <si>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</si>
  <si>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</si>
  <si>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</si>
  <si>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</si>
  <si>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</si>
  <si>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</si>
  <si>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</si>
  <si>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</si>
  <si>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</si>
  <si>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</si>
  <si>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</si>
  <si>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</si>
  <si>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</si>
  <si>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</si>
  <si>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</si>
  <si>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</si>
  <si>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</si>
  <si>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</si>
  <si>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</si>
  <si>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</si>
  <si>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</si>
  <si>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</si>
  <si>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</si>
  <si>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</si>
  <si>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</si>
  <si>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</si>
  <si>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</si>
  <si>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</si>
  <si>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</si>
  <si>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</si>
  <si>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</si>
  <si>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</si>
  <si>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</si>
  <si>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</si>
  <si>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</si>
  <si>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</si>
  <si>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</si>
  <si>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</si>
  <si>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</si>
  <si>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</si>
  <si>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</si>
  <si>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</si>
  <si>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</si>
  <si>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</si>
  <si>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</si>
  <si>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</si>
  <si>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</si>
  <si>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</si>
  <si>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</si>
  <si>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</si>
  <si>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</si>
  <si>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</si>
  <si>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</si>
  <si>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</si>
  <si>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</si>
  <si>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</si>
  <si>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</si>
  <si>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</si>
  <si>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</si>
  <si>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</si>
  <si>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</si>
  <si>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</si>
  <si>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</si>
  <si>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</si>
  <si>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</si>
  <si>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</si>
  <si>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</si>
  <si>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</si>
  <si>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</si>
  <si>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</si>
  <si>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</si>
  <si>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</si>
  <si>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</si>
  <si>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</si>
  <si>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</si>
  <si>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</si>
  <si>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</si>
  <si>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</si>
  <si>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</si>
  <si>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</si>
  <si>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</si>
  <si>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</si>
  <si>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</si>
  <si>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</si>
  <si>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</si>
  <si>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</si>
  <si>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</si>
  <si>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</si>
  <si>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</si>
  <si>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</si>
  <si>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</si>
  <si>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</si>
  <si>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</si>
  <si>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</si>
  <si>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</si>
  <si>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</si>
  <si>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</si>
  <si>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</si>
  <si>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</si>
  <si>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</si>
  <si>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</si>
  <si>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</si>
  <si>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</si>
  <si>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</si>
  <si>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</si>
  <si>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</si>
  <si>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</si>
  <si>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</si>
  <si>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</si>
  <si>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</si>
  <si>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</si>
  <si>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</si>
  <si>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</si>
  <si>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</si>
  <si>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</si>
  <si>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</si>
  <si>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</si>
  <si>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</si>
  <si>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</si>
  <si>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</si>
  <si>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</si>
  <si>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</si>
  <si>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</si>
  <si>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</si>
  <si>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</si>
  <si>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</si>
  <si>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</si>
  <si>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</si>
  <si>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</si>
  <si>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</si>
  <si>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</si>
  <si>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</si>
  <si>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</si>
  <si>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</si>
  <si>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</si>
  <si>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</si>
  <si>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</si>
  <si>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</si>
  <si>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</si>
  <si>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</si>
  <si>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</si>
  <si>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</si>
  <si>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</si>
  <si>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</si>
  <si>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</si>
  <si>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</si>
  <si>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</si>
  <si>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</si>
  <si>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</si>
  <si>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</si>
  <si>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</si>
  <si>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</si>
  <si>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</si>
  <si>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</si>
  <si>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</si>
  <si>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</si>
  <si>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</si>
  <si>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</si>
  <si>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</si>
  <si>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</si>
  <si>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</si>
  <si>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</si>
  <si>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</si>
  <si>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</si>
  <si>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</si>
  <si>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</si>
  <si>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</si>
  <si>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</si>
  <si>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</si>
  <si>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</si>
  <si>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</si>
  <si>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</si>
  <si>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</si>
  <si>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</si>
  <si>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</si>
  <si>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</si>
  <si>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</si>
  <si>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</si>
  <si>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</si>
  <si>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</si>
  <si>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</si>
  <si>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</si>
  <si>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</si>
  <si>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</si>
  <si>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</si>
  <si>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</si>
  <si>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</si>
  <si>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</si>
  <si>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</si>
  <si>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</si>
  <si>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</si>
  <si>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</si>
  <si>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</si>
  <si>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</si>
  <si>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</si>
  <si>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</si>
  <si>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</si>
  <si>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</si>
  <si>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</si>
  <si>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</si>
  <si>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</si>
  <si>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</si>
  <si>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</si>
  <si>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</si>
  <si>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</si>
  <si>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</si>
  <si>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</si>
  <si>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</si>
  <si>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</si>
  <si>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</si>
  <si>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</si>
  <si>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</si>
  <si>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</si>
  <si>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</si>
  <si>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</si>
  <si>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</si>
  <si>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</si>
  <si>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</si>
  <si>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</si>
  <si>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</si>
  <si>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</si>
  <si>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</si>
  <si>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</si>
  <si>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</si>
  <si>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</si>
  <si>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</si>
  <si>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</si>
  <si>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</si>
  <si>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</si>
  <si>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</si>
  <si>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</si>
  <si>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</si>
  <si>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</si>
  <si>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</si>
  <si>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</si>
  <si>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</si>
  <si>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</si>
  <si>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</si>
  <si>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</si>
  <si>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</si>
  <si>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</si>
  <si>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</si>
  <si>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</si>
  <si>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</si>
  <si>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</si>
  <si>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</si>
  <si>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</si>
  <si>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</si>
  <si>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</si>
  <si>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</si>
  <si>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</si>
  <si>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</si>
  <si>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</si>
  <si>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</si>
  <si>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</si>
  <si>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</si>
  <si>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</si>
  <si>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</si>
  <si>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</si>
  <si>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</si>
  <si>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</si>
  <si>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</si>
  <si>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</si>
  <si>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</si>
  <si>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</si>
  <si>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</si>
  <si>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</si>
  <si>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</si>
  <si>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</si>
  <si>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</si>
  <si>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</si>
  <si>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</si>
  <si>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</si>
  <si>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</si>
  <si>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</si>
  <si>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</si>
  <si>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</si>
  <si>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</si>
  <si>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</si>
  <si>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</si>
  <si>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</si>
  <si>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</si>
  <si>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</si>
  <si>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</si>
  <si>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</si>
  <si>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</si>
  <si>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</si>
  <si>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</si>
  <si>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</si>
  <si>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</si>
  <si>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</si>
  <si>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</si>
  <si>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</si>
  <si>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</si>
  <si>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</si>
  <si>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</si>
  <si>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</si>
  <si>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</si>
  <si>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</si>
  <si>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</si>
  <si>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</si>
  <si>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</si>
  <si>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</si>
  <si>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</si>
  <si>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</si>
  <si>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</si>
  <si>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</si>
  <si>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</si>
  <si>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</si>
  <si>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</si>
  <si>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</si>
  <si>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</si>
  <si>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</si>
  <si>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</si>
  <si>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</si>
  <si>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</si>
  <si>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</si>
  <si>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</si>
  <si>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</si>
  <si>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</si>
  <si>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</si>
  <si>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</si>
  <si>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</si>
  <si>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</si>
  <si>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</si>
  <si>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</si>
  <si>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</si>
  <si>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</si>
  <si>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</si>
  <si>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</si>
  <si>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</si>
  <si>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</si>
  <si>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</si>
  <si>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</si>
  <si>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</si>
  <si>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</si>
  <si>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</si>
  <si>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</si>
  <si>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</si>
  <si>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</si>
  <si>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</si>
  <si>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</si>
  <si>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</si>
  <si>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</si>
  <si>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</si>
  <si>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</si>
  <si>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</si>
  <si>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</si>
  <si>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</si>
  <si>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</si>
  <si>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</si>
  <si>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</si>
  <si>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</si>
  <si>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</si>
  <si>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</si>
  <si>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</si>
  <si>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</si>
  <si>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</si>
  <si>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</si>
  <si>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</si>
  <si>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</si>
  <si>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</si>
  <si>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</si>
  <si>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</si>
  <si>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</si>
  <si>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</si>
  <si>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</si>
  <si>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</si>
  <si>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</si>
  <si>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</si>
  <si>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</si>
  <si>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</si>
  <si>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</si>
  <si>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</si>
  <si>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</si>
  <si>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</si>
  <si>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</si>
  <si>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</si>
  <si>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</si>
  <si>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</si>
  <si>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</si>
  <si>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</si>
  <si>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</si>
  <si>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</si>
  <si>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</si>
  <si>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</si>
  <si>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</si>
  <si>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</si>
  <si>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</si>
  <si>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</si>
  <si>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</si>
  <si>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</si>
  <si>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</si>
  <si>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</si>
  <si>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</si>
  <si>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</si>
  <si>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</si>
  <si>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</si>
  <si>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</si>
  <si>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</si>
  <si>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</si>
  <si>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</si>
  <si>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</si>
  <si>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</si>
  <si>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</si>
  <si>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</si>
  <si>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</si>
  <si>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</si>
  <si>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</si>
  <si>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</si>
  <si>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</si>
  <si>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</si>
  <si>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</si>
  <si>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</si>
  <si>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</si>
  <si>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</si>
  <si>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</si>
  <si>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</si>
  <si>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</si>
  <si>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</si>
  <si>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</si>
  <si>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</si>
  <si>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</si>
  <si>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</si>
  <si>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</si>
  <si>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</si>
  <si>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</si>
  <si>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</si>
  <si>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</si>
  <si>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</si>
  <si>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</si>
  <si>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</si>
  <si>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</si>
  <si>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</si>
  <si>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</si>
  <si>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</si>
  <si>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</si>
  <si>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</si>
  <si>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</si>
  <si>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</si>
  <si>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</si>
  <si>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</si>
  <si>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</si>
  <si>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</si>
  <si>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</si>
  <si>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</si>
  <si>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</si>
  <si>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</si>
  <si>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</si>
  <si>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</si>
  <si>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</si>
  <si>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</si>
  <si>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</si>
  <si>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</si>
  <si>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</si>
  <si>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</si>
  <si>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</si>
  <si>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</si>
  <si>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</si>
  <si>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</si>
  <si>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</si>
  <si>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</si>
  <si>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</si>
  <si>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</si>
  <si>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</si>
  <si>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</si>
  <si>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</si>
  <si>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</si>
  <si>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</si>
  <si>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</si>
  <si>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</si>
  <si>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</si>
  <si>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</si>
  <si>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</si>
  <si>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</si>
  <si>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</si>
  <si>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</si>
  <si>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</si>
  <si>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</si>
  <si>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</si>
  <si>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</si>
  <si>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</si>
  <si>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</si>
  <si>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</si>
  <si>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</si>
  <si>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</si>
  <si>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</si>
  <si>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</si>
  <si>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</si>
  <si>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</si>
  <si>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</si>
  <si>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</si>
  <si>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</si>
  <si>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</si>
  <si>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</si>
  <si>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</si>
  <si>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</si>
  <si>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</si>
  <si>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</si>
  <si>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</si>
  <si>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</si>
  <si>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</si>
  <si>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</si>
  <si>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</si>
  <si>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</si>
  <si>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</si>
  <si>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</si>
  <si>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</si>
  <si>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</si>
  <si>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</si>
  <si>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</si>
  <si>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</si>
  <si>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</si>
  <si>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</si>
  <si>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</si>
  <si>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</si>
  <si>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</si>
  <si>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</si>
  <si>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</si>
  <si>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</si>
  <si>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</si>
  <si>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</si>
  <si>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</si>
  <si>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</si>
  <si>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</si>
  <si>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</si>
  <si>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</si>
  <si>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</si>
  <si>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</si>
  <si>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</si>
  <si>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</si>
  <si>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</si>
  <si>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</si>
  <si>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</si>
  <si>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</si>
  <si>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</si>
  <si>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</si>
  <si>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</si>
  <si>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</si>
  <si>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</si>
  <si>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</si>
  <si>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</si>
  <si>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</si>
  <si>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</si>
  <si>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</si>
  <si>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</si>
  <si>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</si>
  <si>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</si>
  <si>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</si>
  <si>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</si>
  <si>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</si>
  <si>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</si>
  <si>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</si>
  <si>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</si>
  <si>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</si>
  <si>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</si>
  <si>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</si>
  <si>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</si>
  <si>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</si>
  <si>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</si>
  <si>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</si>
  <si>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</si>
  <si>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</si>
  <si>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</si>
  <si>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</si>
  <si>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</si>
  <si>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</si>
  <si>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</si>
  <si>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</si>
  <si>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</si>
  <si>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</si>
  <si>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</si>
  <si>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</si>
  <si>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</si>
  <si>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</si>
  <si>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</si>
  <si>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</si>
  <si>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</si>
  <si>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</si>
  <si>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</si>
  <si>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</si>
  <si>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</si>
  <si>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</si>
  <si>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</si>
  <si>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</si>
  <si>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</si>
  <si>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</si>
  <si>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</si>
  <si>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</si>
  <si>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</si>
  <si>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</si>
  <si>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</si>
  <si>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</si>
  <si>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</si>
  <si>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</si>
  <si>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</si>
  <si>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</si>
  <si>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</si>
  <si>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</si>
  <si>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</si>
  <si>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</si>
  <si>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</si>
  <si>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</si>
  <si>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</si>
  <si>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</si>
  <si>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</si>
  <si>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</si>
  <si>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</si>
  <si>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</si>
  <si>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</si>
  <si>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</si>
  <si>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</si>
  <si>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</si>
  <si>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</si>
  <si>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</si>
  <si>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</si>
  <si>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</si>
  <si>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</si>
  <si>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</si>
  <si>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</si>
  <si>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</si>
  <si>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</si>
  <si>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</si>
  <si>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</si>
  <si>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</si>
  <si>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</si>
  <si>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</si>
  <si>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</si>
  <si>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</si>
  <si>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</si>
  <si>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</si>
  <si>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</si>
  <si>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</si>
  <si>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</si>
  <si>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</si>
  <si>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</si>
  <si>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</si>
  <si>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</si>
  <si>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</si>
  <si>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</si>
  <si>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</si>
  <si>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</si>
  <si>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</si>
  <si>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</si>
  <si>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</si>
  <si>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</si>
  <si>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</si>
  <si>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</si>
  <si>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</si>
  <si>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</si>
  <si>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</si>
  <si>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</si>
  <si>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</si>
  <si>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</si>
  <si>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</si>
  <si>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</si>
  <si>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</si>
  <si>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</si>
  <si>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</si>
  <si>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</si>
  <si>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</si>
  <si>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</si>
  <si>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</si>
  <si>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</si>
  <si>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</si>
  <si>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</si>
  <si>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</si>
  <si>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</si>
  <si>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</si>
  <si>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</si>
  <si>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</si>
  <si>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</si>
  <si>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</si>
  <si>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</si>
  <si>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</si>
  <si>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</si>
  <si>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</si>
  <si>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</si>
  <si>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</si>
  <si>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</si>
  <si>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</si>
  <si>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</si>
  <si>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</si>
  <si>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</si>
  <si>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</si>
  <si>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</si>
  <si>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</si>
  <si>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</si>
  <si>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</si>
  <si>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</si>
  <si>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</si>
  <si>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</si>
  <si>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</si>
  <si>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</si>
  <si>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</si>
  <si>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</si>
  <si>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</si>
  <si>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</si>
  <si>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</si>
  <si>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</si>
  <si>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</si>
  <si>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</si>
  <si>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</si>
  <si>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</si>
  <si>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</si>
  <si>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</si>
  <si>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</si>
  <si>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</si>
  <si>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</si>
  <si>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</si>
  <si>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</si>
  <si>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</si>
  <si>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</si>
  <si>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</si>
  <si>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</si>
  <si>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</si>
  <si>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</si>
  <si>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</si>
  <si>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</si>
  <si>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</si>
  <si>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</si>
  <si>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</si>
  <si>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</si>
  <si>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</si>
  <si>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</si>
  <si>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</si>
  <si>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</si>
  <si>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</si>
  <si>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</si>
  <si>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</si>
  <si>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</si>
  <si>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</si>
  <si>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</si>
  <si>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</si>
  <si>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</si>
  <si>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</si>
  <si>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</si>
  <si>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</si>
  <si>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</si>
  <si>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</si>
  <si>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</si>
  <si>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</si>
  <si>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</si>
  <si>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</si>
  <si>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</si>
  <si>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</si>
  <si>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</si>
  <si>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</si>
  <si>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</si>
  <si>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</si>
  <si>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</si>
  <si>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</si>
  <si>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</si>
  <si>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</si>
  <si>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</si>
  <si>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</si>
  <si>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</si>
  <si>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</si>
  <si>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</si>
  <si>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</si>
  <si>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</si>
  <si>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</si>
  <si>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</si>
  <si>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</si>
  <si>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</si>
  <si>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</si>
  <si>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</si>
  <si>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</si>
  <si>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</si>
  <si>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</si>
  <si>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</si>
  <si>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</si>
  <si>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</si>
  <si>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</si>
  <si>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</si>
  <si>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</si>
  <si>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</si>
  <si>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</si>
  <si>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</si>
  <si>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</si>
  <si>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</si>
  <si>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</si>
  <si>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</si>
  <si>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</si>
  <si>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</si>
  <si>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</si>
  <si>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</si>
  <si>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</si>
  <si>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</si>
  <si>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</si>
  <si>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</si>
  <si>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</si>
  <si>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</si>
  <si>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</si>
  <si>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</si>
  <si>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</si>
  <si>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</si>
  <si>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</si>
  <si>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</si>
  <si>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</si>
  <si>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</si>
  <si>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</si>
  <si>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</si>
  <si>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</si>
  <si>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</si>
  <si>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</si>
  <si>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</si>
  <si>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</si>
  <si>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</si>
  <si>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</si>
  <si>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</si>
  <si>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</si>
  <si>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</si>
  <si>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</si>
  <si>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</si>
  <si>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</si>
  <si>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</si>
  <si>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</si>
  <si>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</si>
  <si>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</si>
  <si>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</si>
  <si>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</si>
  <si>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</si>
  <si>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</si>
  <si>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</si>
  <si>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</si>
  <si>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</si>
  <si>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</si>
  <si>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</si>
  <si>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</si>
  <si>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</si>
  <si>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</si>
  <si>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</si>
  <si>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</si>
  <si>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</si>
  <si>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</si>
  <si>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</si>
  <si>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</si>
  <si>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</si>
  <si>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</si>
  <si>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</si>
  <si>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</si>
  <si>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</si>
  <si>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</si>
  <si>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</si>
  <si>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</si>
  <si>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</si>
  <si>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</si>
  <si>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</si>
  <si>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</si>
  <si>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</si>
  <si>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</si>
  <si>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</si>
  <si>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</si>
  <si>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</si>
  <si>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</si>
  <si>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</si>
  <si>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</si>
  <si>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</si>
  <si>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</si>
  <si>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</si>
  <si>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</si>
  <si>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</si>
  <si>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</si>
  <si>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</si>
  <si>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</si>
  <si>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</si>
  <si>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</si>
  <si>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</si>
  <si>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</si>
  <si>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</si>
  <si>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</si>
  <si>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</si>
  <si>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</si>
  <si>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</si>
  <si>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</si>
  <si>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</si>
  <si>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</si>
  <si>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</si>
  <si>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</si>
  <si>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</si>
  <si>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</si>
  <si>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</si>
  <si>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</si>
  <si>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</si>
  <si>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</si>
  <si>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</si>
  <si>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</si>
  <si>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</si>
  <si>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</si>
  <si>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</si>
  <si>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</si>
  <si>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</si>
  <si>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</si>
  <si>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</si>
  <si>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</si>
  <si>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</si>
  <si>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</si>
  <si>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</si>
  <si>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</si>
  <si>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</si>
  <si>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</si>
  <si>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</si>
  <si>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</si>
  <si>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</si>
  <si>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</si>
  <si>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</si>
  <si>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</si>
  <si>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</si>
  <si>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</si>
  <si>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</si>
  <si>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</si>
  <si>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</si>
  <si>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</si>
  <si>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</si>
  <si>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</si>
  <si>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</si>
  <si>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</si>
  <si>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</si>
  <si>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</si>
  <si>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</si>
  <si>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</si>
  <si>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</si>
  <si>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</si>
  <si>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</si>
  <si>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</si>
  <si>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</si>
  <si>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</si>
  <si>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</si>
  <si>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</si>
  <si>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</si>
  <si>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</si>
  <si>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</si>
  <si>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</si>
  <si>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</si>
  <si>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</si>
  <si>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</si>
  <si>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</si>
  <si>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</si>
  <si>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</si>
  <si>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</si>
  <si>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</si>
  <si>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</si>
  <si>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</si>
  <si>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</si>
  <si>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</si>
  <si>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</si>
  <si>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</si>
  <si>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</si>
  <si>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</si>
  <si>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</si>
  <si>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</si>
  <si>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</si>
  <si>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</si>
  <si>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</si>
  <si>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</si>
  <si>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</si>
  <si>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</si>
  <si>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</si>
  <si>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</si>
  <si>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</si>
  <si>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</si>
  <si>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</si>
  <si>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</si>
  <si>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</si>
  <si>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</si>
  <si>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</si>
  <si>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</si>
  <si>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</si>
  <si>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</si>
  <si>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</si>
  <si>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</si>
  <si>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</si>
  <si>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</si>
  <si>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</si>
  <si>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</si>
  <si>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</si>
  <si>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</si>
  <si>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</si>
  <si>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</si>
  <si>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</si>
  <si>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</si>
  <si>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</si>
  <si>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</si>
  <si>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</si>
  <si>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</si>
  <si>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</si>
  <si>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</si>
  <si>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</si>
  <si>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</si>
  <si>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</si>
  <si>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</si>
  <si>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</si>
  <si>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</si>
  <si>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</si>
  <si>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</si>
  <si>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</si>
  <si>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</si>
  <si>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</si>
  <si>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</si>
  <si>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</si>
  <si>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</si>
  <si>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</si>
  <si>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</si>
  <si>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</si>
  <si>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</si>
  <si>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</si>
  <si>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</si>
  <si>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</si>
  <si>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</si>
  <si>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</si>
  <si>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</si>
  <si>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</si>
  <si>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</si>
  <si>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</si>
  <si>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</si>
  <si>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</si>
  <si>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</si>
  <si>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</si>
  <si>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</si>
  <si>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</si>
  <si>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</si>
  <si>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</si>
  <si>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</si>
  <si>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</si>
  <si>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</si>
  <si>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</si>
  <si>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</si>
  <si>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</si>
  <si>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</si>
  <si>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</si>
  <si>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</si>
  <si>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</si>
  <si>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</si>
  <si>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</si>
  <si>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</si>
  <si>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</si>
  <si>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</si>
  <si>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</si>
  <si>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</si>
  <si>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</si>
  <si>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</si>
  <si>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</si>
  <si>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</si>
  <si>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</si>
  <si>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</si>
  <si>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</si>
  <si>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</si>
  <si>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</si>
  <si>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</si>
  <si>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</si>
  <si>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</si>
  <si>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</si>
  <si>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</si>
  <si>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</si>
  <si>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</si>
  <si>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</si>
  <si>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</si>
  <si>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</si>
  <si>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</si>
  <si>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</si>
  <si>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</si>
  <si>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</si>
  <si>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</si>
  <si>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</si>
  <si>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</si>
  <si>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</si>
  <si>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</si>
  <si>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</si>
  <si>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</si>
  <si>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</si>
  <si>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</si>
  <si>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</si>
  <si>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</si>
  <si>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</si>
  <si>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</si>
  <si>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</si>
  <si>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</si>
  <si>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</si>
  <si>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</si>
  <si>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</si>
  <si>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</si>
  <si>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</si>
  <si>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</si>
  <si>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</si>
  <si>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</si>
  <si>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</si>
  <si>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</si>
  <si>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</si>
  <si>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</si>
  <si>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</si>
  <si>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</si>
  <si>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</si>
  <si>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</si>
  <si>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</si>
  <si>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</si>
  <si>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</si>
  <si>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</si>
  <si>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</si>
  <si>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</si>
  <si>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</si>
  <si>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</si>
  <si>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</si>
  <si>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</si>
  <si>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</si>
  <si>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</si>
  <si>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</si>
  <si>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</si>
  <si>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</si>
  <si>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</si>
  <si>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</si>
  <si>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</si>
  <si>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</si>
  <si>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</si>
  <si>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</si>
  <si>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</si>
  <si>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</si>
  <si>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</si>
  <si>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</si>
  <si>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</si>
  <si>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</si>
  <si>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</si>
  <si>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</si>
  <si>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</si>
  <si>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</si>
  <si>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</si>
  <si>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</si>
  <si>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</si>
  <si>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</si>
  <si>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</si>
  <si>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</si>
  <si>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</si>
  <si>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</si>
  <si>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</si>
  <si>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</si>
  <si>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</si>
  <si>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</si>
  <si>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</si>
  <si>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</si>
  <si>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</si>
  <si>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</si>
  <si>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</si>
  <si>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</si>
  <si>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</si>
  <si>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</si>
  <si>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</si>
  <si>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</si>
  <si>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</si>
  <si>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</si>
  <si>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</si>
  <si>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</si>
  <si>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</si>
  <si>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</si>
  <si>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</si>
  <si>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</si>
  <si>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</si>
  <si>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</si>
  <si>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</si>
  <si>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</si>
  <si>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</si>
  <si>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</si>
  <si>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</si>
  <si>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</si>
  <si>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</si>
  <si>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</si>
  <si>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</si>
  <si>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</si>
  <si>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</si>
  <si>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</si>
  <si>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</si>
  <si>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</si>
  <si>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</si>
  <si>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</si>
  <si>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</si>
  <si>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</si>
  <si>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</si>
  <si>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</si>
  <si>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</si>
  <si>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</si>
  <si>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</si>
  <si>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</si>
  <si>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</si>
  <si>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</si>
  <si>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</si>
  <si>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</si>
  <si>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</si>
  <si>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</si>
  <si>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</si>
  <si>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</si>
  <si>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</si>
  <si>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</si>
  <si>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</si>
  <si>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</si>
  <si>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</si>
  <si>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</si>
  <si>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</si>
  <si>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</si>
  <si>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</si>
  <si>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</si>
  <si>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</si>
  <si>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</si>
  <si>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</si>
  <si>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</si>
  <si>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</si>
  <si>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</si>
  <si>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</si>
  <si>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</si>
  <si>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</si>
  <si>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</si>
  <si>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</si>
  <si>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</si>
  <si>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</si>
  <si>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</si>
  <si>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</si>
  <si>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</si>
  <si>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</si>
  <si>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</si>
  <si>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</si>
  <si>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</si>
  <si>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</si>
  <si>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</si>
  <si>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</si>
  <si>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</si>
  <si>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</si>
  <si>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</si>
  <si>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</si>
  <si>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</si>
  <si>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</si>
  <si>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</si>
  <si>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</si>
  <si>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</si>
  <si>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</si>
  <si>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</si>
  <si>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</si>
  <si>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</si>
  <si>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</si>
  <si>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</si>
  <si>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</si>
  <si>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</si>
  <si>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</si>
  <si>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</si>
  <si>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</si>
  <si>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</si>
  <si>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</si>
  <si>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</si>
  <si>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</si>
  <si>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</si>
  <si>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</si>
  <si>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</si>
  <si>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</si>
  <si>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</si>
  <si>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</si>
  <si>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</si>
  <si>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</si>
  <si>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</si>
  <si>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</si>
  <si>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</si>
  <si>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</si>
  <si>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</si>
  <si>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</si>
  <si>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</si>
  <si>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</si>
  <si>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</si>
  <si>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</si>
  <si>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</si>
  <si>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</si>
  <si>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</si>
  <si>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</si>
  <si>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</si>
  <si>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</si>
  <si>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</si>
  <si>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</si>
  <si>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</si>
  <si>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</si>
  <si>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</si>
  <si>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</si>
  <si>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</si>
  <si>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</si>
  <si>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</si>
  <si>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</si>
  <si>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</si>
  <si>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</si>
  <si>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</si>
  <si>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</si>
  <si>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</si>
  <si>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</si>
  <si>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</si>
  <si>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</si>
  <si>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</si>
  <si>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</si>
  <si>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</si>
  <si>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</si>
  <si>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</si>
  <si>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</si>
  <si>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</si>
  <si>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</si>
  <si>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</si>
  <si>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</si>
  <si>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</si>
  <si>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</si>
  <si>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</si>
  <si>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</si>
  <si>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</si>
  <si>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</si>
  <si>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</si>
  <si>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</si>
  <si>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</si>
  <si>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</si>
  <si>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</si>
  <si>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</si>
  <si>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</si>
  <si>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</si>
  <si>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</si>
  <si>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</si>
  <si>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</si>
  <si>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</si>
  <si>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</si>
  <si>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</si>
  <si>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</si>
  <si>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</si>
  <si>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</si>
  <si>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</si>
  <si>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</si>
  <si>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</si>
  <si>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</si>
  <si>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</si>
  <si>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</si>
  <si>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</si>
  <si>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</si>
  <si>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</si>
  <si>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</si>
  <si>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</si>
  <si>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</si>
  <si>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</si>
  <si>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</si>
  <si>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</si>
  <si>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</si>
  <si>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</si>
  <si>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</si>
  <si>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</si>
  <si>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</si>
  <si>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</si>
  <si>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</si>
  <si>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</si>
  <si>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</si>
  <si>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</si>
  <si>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</si>
  <si>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</si>
  <si>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</si>
  <si>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</si>
  <si>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</si>
  <si>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</si>
  <si>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</si>
  <si>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</si>
  <si>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</si>
  <si>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</si>
  <si>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</si>
  <si>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</si>
  <si>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</si>
  <si>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</si>
  <si>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</si>
  <si>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</si>
  <si>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</si>
  <si>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</si>
  <si>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</si>
  <si>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</si>
  <si>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</si>
  <si>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</si>
  <si>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</si>
  <si>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</si>
  <si>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</si>
  <si>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</si>
  <si>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</si>
  <si>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</si>
  <si>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</si>
  <si>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</si>
  <si>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</si>
  <si>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</si>
  <si>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</si>
  <si>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</si>
  <si>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</si>
  <si>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</si>
  <si>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</si>
  <si>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</si>
  <si>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</si>
  <si>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</si>
  <si>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</si>
  <si>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</si>
  <si>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</si>
  <si>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</si>
  <si>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</si>
  <si>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</si>
  <si>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</si>
  <si>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</si>
  <si>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</si>
  <si>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</si>
  <si>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</si>
  <si>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</si>
  <si>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</si>
  <si>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</si>
  <si>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</si>
  <si>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</si>
  <si>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</si>
  <si>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</si>
  <si>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</si>
  <si>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</si>
  <si>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</si>
  <si>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</si>
  <si>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</si>
  <si>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</si>
  <si>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</si>
  <si>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</si>
  <si>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</si>
  <si>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</si>
  <si>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</si>
  <si>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</si>
  <si>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</si>
  <si>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</si>
  <si>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</si>
  <si>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</si>
  <si>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</si>
  <si>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</si>
  <si>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</si>
  <si>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</si>
  <si>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</si>
  <si>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</si>
  <si>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</si>
  <si>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</si>
  <si>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</si>
  <si>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</si>
  <si>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</si>
  <si>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</si>
  <si>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</si>
  <si>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</si>
  <si>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</si>
  <si>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</si>
  <si>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</si>
  <si>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</si>
  <si>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</si>
  <si>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</si>
  <si>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</si>
  <si>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</si>
  <si>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</si>
  <si>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</si>
  <si>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</si>
  <si>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</si>
  <si>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</si>
  <si>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</si>
  <si>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</si>
  <si>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</si>
  <si>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</si>
  <si>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</si>
  <si>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</si>
  <si>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</si>
  <si>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</si>
  <si>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</si>
  <si>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</si>
  <si>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</si>
  <si>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</si>
  <si>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</si>
  <si>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</si>
  <si>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</si>
  <si>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</si>
  <si>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</si>
  <si>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</si>
  <si>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</si>
  <si>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</si>
  <si>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</si>
  <si>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</si>
  <si>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</si>
  <si>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</si>
  <si>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</si>
  <si>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</si>
  <si>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</si>
  <si>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</si>
  <si>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</si>
  <si>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</si>
  <si>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</si>
  <si>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</si>
  <si>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</si>
  <si>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</si>
  <si>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</si>
  <si>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</si>
  <si>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</si>
  <si>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</si>
  <si>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</si>
  <si>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</si>
  <si>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</si>
  <si>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</si>
  <si>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</si>
  <si>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</si>
  <si>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</si>
  <si>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</si>
  <si>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</si>
  <si>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</si>
  <si>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</si>
  <si>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</si>
  <si>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</si>
  <si>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</si>
  <si>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</si>
  <si>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</si>
  <si>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</si>
  <si>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</si>
  <si>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</si>
  <si>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</si>
  <si>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</si>
  <si>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</si>
  <si>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</si>
  <si>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</si>
  <si>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</si>
  <si>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</si>
  <si>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</si>
  <si>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</si>
  <si>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</si>
  <si>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</si>
  <si>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</si>
  <si>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</si>
  <si>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</si>
  <si>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</si>
  <si>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</si>
  <si>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</si>
  <si>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</si>
  <si>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</si>
  <si>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</si>
  <si>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</si>
  <si>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</si>
  <si>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</si>
  <si>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</si>
  <si>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</si>
  <si>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</si>
  <si>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</si>
  <si>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</si>
  <si>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</si>
  <si>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</si>
  <si>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</si>
  <si>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</si>
  <si>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</si>
  <si>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</si>
  <si>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</si>
  <si>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</si>
  <si>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</si>
  <si>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</si>
  <si>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</si>
  <si>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</si>
  <si>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</si>
  <si>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</si>
  <si>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</si>
  <si>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</si>
  <si>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</si>
  <si>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</si>
  <si>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</si>
  <si>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</si>
  <si>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</si>
  <si>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</si>
  <si>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</si>
  <si>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</si>
  <si>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</si>
  <si>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</si>
  <si>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</si>
  <si>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</si>
  <si>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</si>
  <si>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</si>
  <si>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</si>
  <si>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</si>
  <si>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</si>
  <si>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</si>
  <si>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</si>
  <si>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</si>
  <si>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</si>
  <si>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</si>
  <si>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</si>
  <si>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</si>
  <si>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</si>
  <si>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</si>
  <si>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</si>
  <si>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</si>
  <si>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</si>
  <si>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</si>
  <si>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</si>
  <si>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</si>
  <si>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</si>
  <si>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</si>
  <si>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</si>
  <si>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</si>
  <si>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</si>
  <si>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</si>
  <si>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</si>
  <si>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</si>
  <si>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</si>
  <si>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</si>
  <si>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</si>
  <si>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</si>
  <si>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</si>
  <si>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</si>
  <si>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</si>
  <si>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</si>
  <si>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</si>
  <si>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</si>
  <si>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</si>
  <si>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</si>
  <si>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</si>
  <si>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</si>
  <si>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</si>
  <si>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</si>
  <si>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</si>
  <si>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</si>
  <si>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</si>
  <si>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</si>
  <si>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</si>
  <si>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</si>
  <si>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</si>
  <si>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</si>
  <si>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</si>
  <si>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</si>
  <si>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</si>
  <si>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</si>
  <si>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</si>
  <si>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</si>
  <si>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</si>
  <si>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</si>
  <si>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</si>
  <si>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</si>
  <si>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</si>
  <si>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</si>
  <si>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</si>
  <si>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</si>
  <si>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</si>
  <si>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</si>
  <si>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</si>
  <si>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</si>
  <si>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</si>
  <si>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</si>
  <si>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</si>
  <si>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</si>
  <si>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</si>
  <si>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</si>
  <si>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</si>
  <si>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</si>
  <si>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</si>
  <si>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</si>
  <si>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</si>
  <si>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</si>
  <si>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</si>
  <si>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</si>
  <si>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</si>
  <si>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</si>
  <si>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</si>
  <si>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</si>
  <si>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</si>
  <si>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</si>
  <si>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</si>
  <si>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</si>
  <si>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</si>
  <si>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</si>
  <si>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</si>
  <si>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</si>
  <si>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</si>
  <si>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</si>
  <si>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</si>
  <si>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</si>
  <si>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</si>
  <si>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</si>
  <si>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</si>
  <si>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</si>
  <si>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</si>
  <si>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</si>
  <si>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</si>
  <si>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</si>
  <si>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</si>
  <si>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</si>
  <si>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</si>
  <si>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</si>
  <si>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</si>
  <si>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</si>
  <si>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</si>
  <si>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</si>
  <si>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</si>
  <si>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</si>
  <si>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</si>
  <si>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</si>
  <si>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</si>
  <si>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</si>
  <si>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</si>
  <si>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</si>
  <si>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</si>
  <si>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</si>
  <si>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</si>
  <si>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</si>
  <si>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</si>
  <si>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</si>
  <si>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</si>
  <si>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</si>
  <si>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</si>
  <si>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</si>
  <si>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</si>
  <si>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</si>
  <si>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</si>
  <si>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</si>
  <si>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</si>
  <si>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</si>
  <si>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</si>
  <si>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</si>
  <si>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</si>
  <si>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</si>
  <si>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</si>
  <si>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</si>
  <si>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</si>
  <si>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</si>
  <si>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</si>
  <si>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</si>
  <si>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</si>
  <si>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</si>
  <si>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</si>
  <si>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</si>
  <si>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</si>
  <si>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</si>
  <si>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</si>
  <si>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</si>
  <si>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</si>
  <si>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</si>
  <si>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</si>
  <si>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</si>
  <si>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</si>
  <si>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</si>
  <si>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</si>
  <si>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</si>
  <si>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</si>
  <si>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</si>
  <si>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</si>
  <si>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</si>
  <si>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</si>
  <si>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</si>
  <si>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</si>
  <si>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</si>
  <si>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</si>
  <si>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</si>
  <si>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</si>
  <si>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</si>
  <si>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</si>
  <si>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</si>
  <si>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</si>
  <si>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</si>
  <si>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</si>
  <si>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</si>
  <si>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</si>
  <si>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</si>
  <si>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</si>
  <si>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</si>
  <si>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</si>
  <si>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</si>
  <si>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</si>
  <si>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</si>
  <si>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</si>
  <si>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</si>
  <si>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</si>
  <si>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</si>
  <si>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</si>
  <si>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</si>
  <si>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</si>
  <si>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</si>
  <si>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</si>
  <si>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</si>
  <si>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</si>
  <si>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</si>
  <si>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</si>
  <si>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</si>
  <si>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</si>
  <si>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</si>
  <si>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</si>
  <si>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</si>
  <si>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</si>
  <si>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</si>
  <si>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</si>
  <si>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</si>
  <si>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</si>
  <si>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</si>
  <si>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</si>
  <si>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</si>
  <si>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</si>
  <si>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</si>
  <si>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</si>
  <si>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</si>
  <si>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</si>
  <si>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</si>
  <si>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</si>
  <si>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</si>
  <si>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</si>
  <si>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</si>
  <si>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</si>
  <si>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</si>
  <si>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</si>
  <si>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</si>
  <si>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</si>
  <si>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</si>
  <si>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</si>
  <si>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</si>
  <si>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</si>
  <si>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</si>
  <si>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</si>
  <si>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</si>
  <si>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</si>
  <si>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</si>
  <si>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</si>
  <si>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</si>
  <si>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</si>
  <si>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</si>
  <si>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</si>
  <si>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</si>
  <si>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</si>
  <si>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</si>
  <si>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</si>
  <si>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</si>
  <si>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</si>
  <si>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</si>
  <si>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</si>
  <si>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</si>
  <si>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</si>
  <si>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</si>
  <si>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</si>
  <si>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</si>
  <si>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</si>
  <si>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</si>
  <si>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</si>
  <si>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</si>
  <si>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</si>
  <si>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</si>
  <si>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</si>
  <si>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</si>
  <si>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</si>
  <si>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</si>
  <si>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</si>
  <si>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</si>
  <si>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</si>
  <si>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</si>
  <si>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</si>
  <si>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</si>
  <si>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</si>
  <si>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</si>
  <si>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</si>
  <si>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</si>
  <si>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</si>
  <si>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</si>
  <si>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</si>
  <si>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</si>
  <si>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</si>
  <si>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</si>
  <si>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</si>
  <si>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</si>
  <si>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</si>
  <si>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</si>
  <si>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</si>
  <si>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</si>
  <si>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</si>
  <si>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</si>
  <si>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</si>
  <si>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</si>
  <si>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</si>
  <si>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</si>
  <si>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</si>
  <si>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</si>
  <si>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</si>
  <si>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</si>
  <si>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</si>
  <si>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</si>
  <si>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</si>
  <si>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</si>
  <si>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</si>
  <si>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</si>
  <si>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</si>
  <si>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</si>
  <si>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</si>
  <si>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</si>
  <si>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</si>
  <si>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</si>
  <si>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</si>
  <si>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</si>
  <si>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</si>
  <si>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</si>
  <si>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</si>
  <si>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</si>
  <si>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</si>
  <si>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</si>
  <si>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</si>
  <si>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</si>
  <si>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</si>
  <si>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</si>
  <si>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</si>
  <si>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</si>
  <si>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</si>
  <si>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</si>
  <si>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</si>
  <si>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</si>
  <si>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</si>
  <si>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</si>
  <si>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</si>
  <si>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</si>
  <si>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</si>
  <si>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</si>
  <si>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</si>
  <si>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</si>
  <si>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</si>
  <si>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</si>
  <si>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</si>
  <si>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</si>
  <si>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</si>
  <si>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</si>
  <si>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</si>
  <si>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</si>
  <si>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</si>
  <si>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</si>
  <si>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</si>
  <si>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</si>
  <si>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</si>
  <si>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</si>
  <si>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</si>
  <si>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</si>
  <si>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</si>
  <si>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</si>
  <si>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</si>
  <si>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</si>
  <si>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</si>
  <si>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</si>
  <si>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</si>
  <si>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</si>
  <si>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</si>
  <si>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</si>
  <si>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</si>
  <si>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</si>
  <si>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</si>
  <si>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</si>
  <si>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</si>
  <si>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</si>
  <si>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</si>
  <si>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</si>
  <si>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</si>
  <si>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</si>
  <si>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</si>
  <si>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</si>
  <si>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</si>
  <si>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</si>
  <si>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</si>
  <si>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</si>
  <si>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</si>
  <si>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</si>
  <si>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</si>
  <si>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</si>
  <si>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</si>
  <si>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</si>
  <si>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</si>
  <si>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</si>
  <si>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</si>
  <si>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</si>
  <si>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</si>
  <si>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</si>
  <si>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</si>
  <si>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</si>
  <si>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</si>
  <si>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</si>
  <si>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</si>
  <si>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</si>
  <si>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</si>
  <si>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</si>
  <si>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</si>
  <si>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</si>
  <si>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</si>
  <si>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</si>
  <si>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</si>
  <si>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</si>
  <si>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</si>
  <si>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</si>
  <si>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</si>
  <si>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</si>
  <si>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</si>
  <si>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</si>
  <si>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</si>
  <si>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</si>
  <si>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</si>
  <si>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</si>
  <si>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</si>
  <si>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</si>
  <si>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</si>
  <si>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</si>
  <si>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</si>
  <si>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</si>
  <si>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</si>
  <si>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</si>
  <si>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</si>
  <si>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</si>
  <si>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</si>
  <si>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</si>
  <si>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</si>
  <si>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</si>
  <si>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</si>
  <si>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</si>
  <si>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</si>
  <si>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</si>
  <si>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</si>
  <si>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</si>
  <si>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</si>
  <si>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</si>
  <si>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</si>
  <si>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</si>
  <si>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</si>
  <si>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</si>
  <si>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</si>
  <si>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</si>
  <si>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</si>
  <si>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</si>
  <si>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</si>
  <si>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</si>
  <si>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</si>
  <si>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</si>
  <si>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</si>
  <si>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</si>
  <si>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</si>
  <si>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</si>
  <si>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</si>
  <si>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</si>
  <si>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</si>
  <si>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</si>
  <si>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</si>
  <si>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</si>
  <si>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</si>
  <si>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</si>
  <si>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</si>
  <si>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</si>
  <si>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</si>
  <si>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</si>
  <si>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</si>
  <si>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</si>
  <si>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</si>
  <si>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</si>
  <si>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</si>
  <si>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</si>
  <si>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</si>
  <si>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</si>
  <si>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</si>
  <si>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</si>
  <si>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</si>
  <si>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</si>
  <si>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</si>
  <si>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</si>
  <si>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</si>
  <si>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</si>
  <si>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</si>
  <si>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</si>
  <si>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</si>
  <si>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</si>
  <si>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</si>
  <si>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</si>
  <si>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</si>
  <si>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</si>
  <si>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</si>
  <si>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</si>
  <si>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</si>
  <si>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</si>
  <si>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</si>
  <si>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</si>
  <si>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</si>
  <si>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</si>
  <si>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</si>
  <si>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</si>
  <si>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</si>
  <si>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</si>
  <si>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</si>
  <si>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</si>
  <si>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</si>
  <si>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</si>
  <si>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</si>
  <si>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</si>
  <si>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</si>
  <si>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</si>
  <si>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</si>
  <si>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</si>
  <si>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</si>
  <si>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</si>
  <si>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</si>
  <si>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</si>
  <si>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</si>
  <si>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</si>
  <si>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</si>
  <si>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</si>
  <si>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</si>
  <si>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</si>
  <si>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</si>
  <si>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</si>
  <si>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</si>
  <si>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</si>
  <si>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</si>
  <si>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</si>
  <si>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</si>
  <si>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</si>
  <si>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</si>
  <si>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</si>
  <si>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</si>
  <si>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</si>
  <si>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</si>
  <si>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</si>
  <si>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</si>
  <si>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</si>
  <si>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</si>
  <si>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</si>
  <si>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</si>
  <si>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</si>
  <si>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</si>
  <si>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</si>
  <si>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</si>
  <si>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</si>
  <si>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</si>
  <si>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</si>
  <si>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</si>
  <si>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</si>
  <si>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</si>
  <si>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</si>
  <si>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</si>
  <si>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</si>
  <si>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</si>
  <si>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</si>
  <si>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</si>
  <si>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</si>
  <si>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</si>
  <si>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</si>
  <si>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</si>
  <si>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</si>
  <si>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</si>
  <si>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</si>
  <si>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</si>
  <si>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</si>
  <si>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</si>
  <si>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</si>
  <si>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</si>
  <si>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</si>
  <si>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</si>
  <si>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</si>
  <si>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</si>
  <si>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</si>
  <si>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</si>
  <si>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</si>
  <si>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</si>
  <si>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</si>
  <si>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</si>
  <si>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</si>
  <si>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</si>
  <si>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</si>
  <si>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</si>
  <si>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</si>
  <si>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</si>
  <si>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</si>
  <si>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</si>
  <si>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</si>
  <si>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</si>
  <si>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</si>
  <si>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</si>
  <si>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</si>
  <si>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</si>
  <si>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</si>
  <si>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</si>
  <si>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</si>
  <si>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</si>
  <si>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</si>
  <si>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</si>
  <si>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</si>
  <si>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</si>
  <si>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</si>
  <si>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</si>
  <si>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</si>
  <si>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</si>
  <si>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</si>
  <si>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</si>
  <si>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</si>
  <si>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</si>
  <si>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</si>
  <si>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</si>
  <si>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</si>
  <si>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</si>
  <si>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</si>
  <si>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</si>
  <si>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</si>
  <si>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</si>
  <si>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</si>
  <si>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</si>
  <si>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</si>
  <si>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</si>
  <si>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</si>
  <si>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</si>
  <si>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</si>
  <si>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</si>
  <si>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</si>
  <si>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</si>
  <si>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</si>
  <si>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</si>
  <si>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</si>
  <si>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</si>
  <si>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</si>
  <si>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</si>
  <si>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</si>
  <si>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</si>
  <si>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</si>
  <si>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</si>
  <si>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</si>
  <si>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</si>
  <si>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</si>
  <si>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</si>
  <si>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</si>
  <si>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</si>
  <si>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</si>
  <si>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</si>
  <si>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</si>
  <si>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</si>
  <si>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</si>
  <si>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</si>
  <si>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</si>
  <si>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</si>
  <si>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</si>
  <si>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</si>
  <si>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</si>
  <si>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</si>
  <si>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</si>
  <si>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</si>
  <si>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</si>
  <si>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</si>
  <si>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</si>
  <si>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</si>
  <si>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</si>
  <si>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</si>
  <si>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</si>
  <si>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</si>
  <si>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</si>
  <si>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</si>
  <si>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</si>
  <si>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</si>
  <si>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</si>
  <si>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</si>
  <si>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</si>
  <si>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</si>
  <si>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</si>
  <si>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</si>
  <si>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</si>
  <si>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</si>
  <si>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</si>
  <si>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</si>
  <si>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</si>
  <si>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</si>
  <si>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</si>
  <si>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</si>
  <si>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</si>
  <si>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</si>
  <si>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</si>
  <si>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</si>
  <si>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</si>
  <si>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</si>
  <si>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</si>
  <si>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</si>
  <si>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</si>
  <si>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</si>
  <si>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</si>
  <si>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</si>
  <si>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</si>
  <si>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</si>
  <si>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</si>
  <si>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</si>
  <si>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</si>
  <si>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</si>
  <si>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</si>
  <si>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</si>
  <si>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</si>
  <si>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</si>
  <si>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</si>
  <si>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</si>
  <si>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</si>
  <si>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</si>
  <si>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</si>
  <si>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</si>
  <si>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</si>
  <si>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</si>
  <si>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</si>
  <si>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</si>
  <si>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</si>
  <si>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</si>
  <si>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</si>
  <si>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</si>
  <si>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</si>
  <si>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</si>
  <si>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</si>
  <si>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</si>
  <si>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</si>
  <si>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</si>
  <si>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</si>
  <si>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</si>
  <si>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</si>
  <si>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</si>
  <si>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</si>
  <si>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</si>
  <si>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</si>
  <si>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</si>
  <si>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</si>
  <si>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</si>
  <si>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</si>
  <si>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</si>
  <si>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</si>
  <si>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</si>
  <si>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</si>
  <si>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</si>
  <si>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</si>
  <si>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</si>
  <si>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</si>
  <si>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</si>
  <si>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</si>
  <si>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</si>
  <si>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</si>
  <si>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</si>
  <si>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</si>
  <si>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</si>
  <si>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</si>
  <si>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</si>
  <si>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</si>
  <si>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</si>
  <si>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</si>
  <si>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</si>
  <si>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</si>
  <si>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</si>
  <si>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</si>
  <si>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</si>
  <si>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</si>
  <si>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</si>
  <si>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</si>
  <si>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</si>
  <si>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</si>
  <si>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</si>
  <si>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</si>
  <si>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</si>
  <si>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</si>
  <si>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</si>
  <si>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</si>
  <si>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</si>
  <si>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</si>
  <si>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</si>
  <si>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</si>
  <si>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</si>
  <si>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</si>
  <si>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</si>
  <si>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</si>
  <si>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</si>
  <si>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</si>
  <si>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</si>
  <si>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</si>
  <si>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</si>
  <si>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</si>
  <si>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</si>
  <si>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</si>
  <si>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</si>
  <si>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</si>
  <si>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</si>
  <si>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</si>
  <si>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</si>
  <si>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</si>
  <si>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</si>
  <si>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</si>
  <si>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</si>
  <si>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</si>
  <si>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</si>
  <si>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</si>
  <si>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</si>
  <si>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</si>
  <si>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</si>
  <si>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</si>
  <si>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</si>
  <si>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</si>
  <si>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</si>
  <si>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</si>
  <si>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</si>
  <si>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</si>
  <si>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</si>
  <si>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</si>
  <si>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</si>
  <si>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</si>
  <si>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</si>
  <si>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</si>
  <si>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</si>
  <si>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</si>
  <si>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</si>
  <si>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</si>
  <si>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</si>
  <si>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</si>
  <si>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</si>
  <si>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</si>
  <si>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</si>
  <si>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</si>
  <si>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</si>
  <si>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</si>
  <si>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</si>
  <si>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</si>
  <si>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</si>
  <si>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</si>
  <si>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</si>
  <si>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</si>
  <si>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</si>
  <si>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</si>
  <si>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</si>
  <si>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</si>
  <si>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</si>
  <si>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</si>
  <si>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</si>
  <si>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</si>
  <si>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</si>
  <si>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</si>
  <si>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</si>
  <si>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</si>
  <si>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</si>
  <si>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</si>
  <si>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</si>
  <si>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</si>
  <si>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</si>
  <si>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</si>
  <si>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</si>
  <si>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</si>
  <si>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</si>
  <si>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</si>
  <si>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</si>
  <si>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</si>
  <si>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</si>
  <si>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</si>
  <si>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</si>
  <si>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</si>
  <si>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</si>
  <si>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</si>
  <si>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</si>
  <si>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</si>
  <si>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</si>
  <si>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</si>
  <si>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</si>
  <si>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</si>
  <si>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</si>
  <si>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</si>
  <si>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</si>
  <si>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</si>
  <si>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</si>
  <si>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</si>
  <si>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</si>
  <si>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</si>
  <si>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</si>
  <si>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</si>
  <si>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</si>
  <si>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</si>
  <si>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</si>
  <si>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</si>
  <si>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</si>
  <si>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</si>
  <si>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</si>
  <si>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</si>
  <si>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</si>
  <si>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</si>
  <si>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</si>
  <si>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</si>
  <si>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</si>
  <si>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</si>
  <si>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</si>
  <si>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</si>
  <si>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</si>
  <si>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</si>
  <si>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</si>
  <si>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</si>
  <si>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</si>
  <si>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</si>
  <si>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</si>
  <si>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</si>
  <si>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</si>
  <si>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</si>
  <si>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</si>
  <si>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</si>
  <si>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</si>
  <si>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</si>
  <si>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</si>
  <si>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</si>
  <si>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</si>
  <si>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</si>
  <si>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</si>
  <si>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</si>
  <si>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</si>
  <si>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</si>
  <si>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</si>
  <si>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</si>
  <si>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</si>
  <si>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</si>
  <si>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</si>
  <si>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</si>
  <si>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</si>
  <si>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</si>
  <si>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</si>
  <si>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</si>
  <si>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</si>
  <si>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</si>
  <si>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</si>
  <si>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</si>
  <si>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</si>
  <si>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</si>
  <si>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</si>
  <si>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</si>
  <si>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</si>
  <si>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</si>
  <si>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</si>
  <si>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</si>
  <si>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</si>
  <si>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</si>
  <si>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</si>
  <si>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</si>
  <si>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</si>
  <si>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</si>
  <si>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</si>
  <si>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</si>
  <si>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</si>
  <si>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</si>
  <si>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</si>
  <si>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</si>
  <si>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</si>
  <si>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</si>
  <si>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</si>
  <si>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</si>
  <si>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</si>
  <si>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</si>
  <si>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</si>
  <si>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</si>
  <si>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</si>
  <si>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</si>
  <si>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</si>
  <si>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</si>
  <si>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</si>
  <si>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</si>
  <si>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</si>
  <si>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</si>
  <si>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</si>
  <si>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</si>
  <si>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</si>
  <si>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</si>
  <si>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</si>
  <si>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</si>
  <si>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</si>
  <si>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</si>
  <si>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</si>
  <si>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</si>
  <si>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</si>
  <si>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</si>
  <si>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</si>
  <si>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</si>
  <si>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</si>
  <si>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</si>
  <si>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</si>
  <si>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</si>
  <si>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</si>
  <si>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</si>
  <si>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</si>
  <si>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</si>
  <si>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</si>
  <si>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</si>
  <si>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</si>
  <si>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</si>
  <si>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</si>
  <si>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</si>
  <si>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</si>
  <si>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</si>
  <si>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</si>
  <si>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</si>
  <si>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</si>
  <si>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</si>
  <si>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</si>
  <si>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</si>
  <si>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</si>
  <si>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</si>
  <si>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</si>
  <si>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</si>
  <si>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</si>
  <si>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</si>
  <si>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</si>
  <si>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</si>
  <si>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</si>
  <si>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</si>
  <si>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</si>
  <si>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</si>
  <si>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</si>
  <si>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</si>
  <si>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</si>
  <si>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</si>
  <si>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</si>
  <si>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</si>
  <si>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</si>
  <si>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</si>
  <si>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</si>
  <si>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</si>
  <si>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</si>
  <si>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</si>
  <si>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</si>
  <si>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</si>
  <si>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</si>
  <si>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</si>
  <si>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</si>
  <si>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</si>
  <si>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</si>
  <si>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</si>
  <si>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</si>
  <si>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</si>
  <si>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</si>
  <si>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</si>
  <si>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</si>
  <si>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</si>
  <si>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</si>
  <si>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</si>
  <si>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</si>
  <si>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</si>
  <si>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</si>
  <si>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</si>
  <si>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</si>
  <si>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</si>
  <si>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</si>
  <si>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</si>
  <si>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</si>
  <si>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</si>
  <si>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</si>
  <si>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</si>
  <si>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</si>
  <si>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</si>
  <si>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</si>
  <si>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</si>
  <si>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</si>
  <si>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</si>
  <si>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</si>
  <si>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</si>
  <si>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</si>
  <si>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</si>
  <si>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</si>
  <si>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</si>
  <si>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</si>
  <si>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</si>
  <si>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</si>
  <si>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</si>
  <si>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</si>
  <si>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</si>
  <si>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</si>
  <si>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</si>
  <si>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</si>
  <si>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</si>
  <si>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</si>
  <si>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</si>
  <si>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</si>
  <si>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</si>
  <si>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</si>
  <si>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</si>
  <si>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</si>
  <si>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</si>
  <si>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</si>
  <si>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</si>
  <si>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</si>
  <si>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</si>
  <si>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</si>
  <si>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</si>
  <si>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</si>
  <si>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</si>
  <si>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</si>
  <si>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</si>
  <si>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</si>
  <si>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</si>
  <si>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</si>
  <si>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</si>
  <si>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</si>
  <si>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</si>
  <si>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</si>
  <si>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</si>
  <si>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</si>
  <si>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</si>
  <si>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</si>
  <si>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</si>
  <si>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</si>
  <si>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</si>
  <si>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</si>
  <si>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</si>
  <si>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</si>
  <si>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</si>
  <si>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</si>
  <si>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</si>
  <si>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</si>
  <si>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</si>
  <si>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</si>
  <si>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</si>
  <si>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</si>
  <si>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</si>
  <si>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</si>
  <si>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</si>
  <si>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</si>
  <si>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</si>
  <si>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</si>
  <si>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</si>
  <si>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</si>
  <si>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</si>
  <si>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</si>
  <si>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</si>
  <si>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</si>
  <si>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</si>
  <si>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</si>
  <si>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</si>
  <si>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</si>
  <si>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</si>
  <si>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</si>
  <si>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</si>
  <si>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</si>
  <si>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</si>
  <si>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</si>
  <si>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</si>
  <si>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</si>
  <si>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</si>
  <si>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</si>
  <si>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</si>
  <si>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</si>
  <si>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</si>
  <si>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</si>
  <si>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</si>
  <si>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</si>
  <si>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</si>
  <si>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</si>
  <si>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</si>
  <si>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</si>
  <si>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</si>
  <si>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</si>
  <si>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</si>
  <si>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</si>
  <si>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</si>
  <si>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</si>
  <si>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</si>
  <si>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</si>
  <si>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</si>
  <si>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</si>
  <si>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</si>
  <si>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</si>
  <si>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</si>
  <si>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</si>
  <si>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</si>
  <si>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</si>
  <si>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</si>
  <si>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</si>
  <si>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</si>
  <si>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</si>
  <si>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</si>
  <si>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</si>
  <si>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</si>
  <si>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</si>
  <si>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</si>
  <si>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</si>
  <si>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</si>
  <si>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</si>
  <si>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</si>
  <si>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</si>
  <si>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</si>
  <si>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</si>
  <si>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</si>
  <si>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</si>
  <si>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</si>
  <si>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</si>
  <si>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</si>
  <si>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</si>
  <si>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</si>
  <si>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</si>
  <si>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</si>
  <si>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</si>
  <si>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</si>
  <si>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</si>
  <si>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</si>
  <si>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</si>
  <si>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</si>
  <si>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</si>
  <si>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</si>
  <si>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</si>
  <si>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</si>
  <si>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</si>
  <si>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</si>
  <si>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</si>
  <si>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</si>
  <si>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</si>
  <si>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</si>
  <si>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</si>
  <si>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</si>
  <si>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</si>
  <si>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</si>
  <si>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</si>
  <si>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</si>
  <si>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</si>
  <si>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</si>
  <si>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</si>
  <si>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</si>
  <si>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</si>
  <si>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</si>
  <si>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</si>
  <si>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</si>
  <si>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</si>
  <si>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</si>
  <si>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</si>
  <si>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</si>
  <si>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</si>
  <si>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</si>
  <si>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</si>
  <si>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</si>
  <si>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</si>
  <si>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</si>
  <si>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</si>
  <si>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</si>
  <si>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</si>
  <si>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</si>
  <si>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</si>
  <si>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</si>
  <si>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</si>
  <si>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</si>
  <si>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</si>
  <si>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</si>
  <si>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</si>
  <si>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</si>
  <si>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</si>
  <si>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</si>
  <si>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</si>
  <si>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</si>
  <si>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</si>
  <si>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</si>
  <si>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</si>
  <si>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</si>
  <si>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</si>
  <si>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</si>
  <si>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</si>
  <si>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</si>
  <si>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</si>
  <si>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</si>
  <si>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</si>
  <si>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</si>
  <si>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</si>
  <si>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</si>
  <si>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</si>
  <si>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</si>
  <si>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</si>
  <si>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</si>
  <si>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</si>
  <si>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</si>
  <si>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</si>
  <si>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</si>
  <si>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</si>
  <si>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</si>
  <si>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</si>
  <si>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</si>
  <si>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</si>
  <si>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</si>
  <si>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</si>
  <si>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</si>
  <si>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</si>
  <si>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</si>
  <si>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</si>
  <si>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</si>
  <si>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</si>
  <si>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</si>
  <si>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</si>
  <si>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</si>
  <si>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</si>
  <si>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</si>
  <si>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</si>
  <si>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</si>
  <si>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</si>
  <si>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</si>
  <si>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</si>
  <si>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</si>
  <si>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</si>
  <si>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</si>
  <si>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</si>
  <si>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</si>
  <si>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</si>
  <si>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</si>
  <si>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</si>
  <si>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</si>
  <si>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</si>
  <si>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</si>
  <si>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</si>
  <si>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</si>
  <si>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</si>
  <si>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</si>
  <si>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</si>
  <si>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</si>
  <si>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</si>
  <si>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</si>
  <si>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</si>
  <si>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</si>
  <si>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</si>
  <si>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</si>
  <si>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</si>
  <si>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</si>
  <si>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</si>
  <si>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</si>
  <si>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</si>
  <si>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</si>
  <si>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</si>
  <si>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</si>
  <si>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</si>
  <si>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</si>
  <si>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</si>
  <si>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</si>
  <si>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</si>
  <si>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</si>
  <si>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</si>
  <si>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</si>
  <si>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</si>
  <si>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</si>
  <si>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</si>
  <si>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</si>
  <si>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</si>
  <si>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</si>
  <si>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</si>
  <si>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</si>
  <si>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</si>
  <si>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</si>
  <si>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</si>
  <si>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</si>
  <si>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</si>
  <si>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</si>
  <si>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</si>
  <si>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</si>
  <si>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</si>
  <si>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</si>
  <si>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</si>
  <si>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</si>
  <si>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</si>
  <si>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</si>
  <si>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</si>
  <si>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</si>
  <si>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</si>
  <si>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</si>
  <si>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</si>
  <si>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</si>
  <si>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</si>
  <si>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</si>
  <si>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</si>
  <si>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</si>
  <si>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</si>
  <si>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</si>
  <si>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</si>
  <si>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</si>
  <si>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</si>
  <si>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</si>
  <si>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</si>
  <si>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</si>
  <si>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</si>
  <si>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</si>
  <si>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</si>
  <si>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</si>
  <si>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</si>
  <si>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</si>
  <si>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</si>
  <si>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</si>
  <si>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</si>
  <si>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</si>
  <si>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</si>
  <si>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</si>
  <si>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</si>
  <si>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</si>
  <si>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</si>
  <si>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</si>
  <si>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</si>
  <si>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</si>
  <si>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</si>
  <si>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</si>
  <si>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</si>
  <si>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</si>
  <si>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</si>
  <si>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</si>
  <si>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</si>
  <si>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</si>
  <si>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</si>
  <si>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</si>
  <si>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</si>
  <si>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</si>
  <si>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</si>
  <si>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</si>
  <si>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</si>
  <si>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</si>
  <si>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</si>
  <si>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</si>
  <si>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</si>
  <si>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</si>
  <si>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</si>
  <si>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</si>
  <si>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</si>
  <si>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</si>
  <si>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</si>
  <si>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</si>
  <si>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</si>
  <si>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</si>
  <si>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</si>
  <si>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</si>
  <si>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</si>
  <si>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</si>
  <si>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</si>
  <si>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</si>
  <si>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</si>
  <si>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</si>
  <si>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</si>
  <si>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</si>
  <si>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</si>
  <si>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</si>
  <si>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</si>
  <si>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</si>
  <si>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</si>
  <si>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</si>
  <si>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</si>
  <si>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</si>
  <si>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</si>
  <si>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</si>
  <si>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</si>
  <si>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</si>
  <si>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</si>
  <si>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</si>
  <si>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</si>
  <si>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</si>
  <si>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</si>
  <si>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</si>
  <si>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</si>
  <si>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</si>
  <si>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</si>
  <si>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</si>
  <si>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</si>
  <si>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</si>
  <si>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</si>
  <si>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</si>
  <si>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</si>
  <si>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</si>
  <si>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</si>
  <si>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</si>
  <si>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</si>
  <si>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</si>
  <si>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</si>
  <si>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</si>
  <si>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</si>
  <si>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</si>
  <si>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</si>
  <si>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</si>
  <si>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</si>
  <si>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</si>
  <si>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</si>
  <si>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</si>
  <si>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</si>
  <si>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</si>
  <si>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</si>
  <si>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</si>
  <si>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</si>
  <si>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</si>
  <si>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</si>
  <si>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</si>
  <si>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</si>
  <si>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</si>
  <si>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</si>
  <si>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</si>
  <si>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</si>
  <si>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</si>
  <si>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</si>
  <si>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</si>
  <si>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</si>
  <si>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</si>
  <si>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</si>
  <si>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</si>
  <si>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</si>
  <si>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</si>
  <si>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</si>
  <si>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</si>
  <si>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</si>
  <si>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</si>
  <si>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</si>
  <si>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</si>
  <si>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</si>
  <si>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</si>
  <si>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</si>
  <si>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</si>
  <si>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</si>
  <si>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</si>
  <si>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</si>
  <si>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</si>
  <si>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</si>
  <si>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</si>
  <si>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</si>
  <si>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</si>
  <si>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</si>
  <si>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</si>
  <si>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</si>
  <si>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</si>
  <si>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</si>
  <si>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</si>
  <si>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</si>
  <si>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</si>
  <si>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</si>
  <si>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</si>
  <si>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</si>
  <si>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</si>
  <si>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</si>
  <si>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</si>
  <si>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</si>
  <si>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</si>
  <si>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</si>
  <si>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</si>
  <si>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</si>
  <si>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</si>
  <si>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</si>
  <si>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</si>
  <si>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</si>
  <si>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</si>
  <si>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</si>
  <si>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</si>
  <si>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</si>
  <si>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</si>
  <si>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</si>
  <si>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</si>
  <si>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</si>
  <si>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</si>
  <si>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</si>
  <si>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</si>
  <si>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</si>
  <si>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</si>
  <si>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</si>
  <si>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</si>
  <si>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</si>
  <si>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</si>
  <si>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</si>
  <si>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</si>
  <si>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</si>
  <si>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</si>
  <si>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</si>
  <si>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</si>
  <si>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</si>
  <si>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</si>
  <si>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</si>
  <si>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</si>
  <si>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</si>
  <si>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</si>
  <si>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</si>
  <si>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</si>
  <si>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</si>
  <si>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</si>
  <si>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</si>
  <si>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</si>
  <si>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</si>
  <si>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</si>
  <si>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</si>
  <si>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</si>
  <si>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</si>
  <si>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</si>
  <si>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</si>
  <si>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</si>
  <si>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</si>
  <si>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</si>
  <si>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</si>
  <si>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</si>
  <si>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</si>
  <si>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</si>
  <si>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</si>
  <si>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</si>
  <si>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</si>
  <si>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</si>
  <si>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</si>
  <si>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</si>
  <si>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</si>
  <si>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</si>
  <si>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</si>
  <si>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</si>
  <si>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</si>
  <si>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</si>
  <si>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</si>
  <si>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</si>
  <si>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</si>
  <si>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</si>
  <si>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</si>
  <si>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</si>
  <si>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</si>
  <si>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</si>
  <si>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</si>
  <si>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</si>
  <si>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</si>
  <si>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</si>
  <si>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</si>
  <si>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</si>
  <si>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</si>
  <si>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</si>
  <si>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</si>
  <si>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</si>
  <si>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</si>
  <si>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</si>
  <si>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</si>
  <si>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</si>
  <si>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</si>
  <si>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</si>
  <si>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</si>
  <si>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</si>
  <si>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</si>
  <si>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</si>
  <si>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</si>
  <si>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</si>
  <si>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</si>
  <si>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</si>
  <si>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</si>
  <si>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</si>
  <si>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</si>
  <si>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</si>
  <si>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</si>
  <si>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</si>
  <si>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</si>
  <si>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</si>
  <si>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</si>
  <si>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</si>
  <si>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</si>
  <si>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</si>
  <si>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</si>
  <si>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</si>
  <si>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</si>
  <si>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</si>
  <si>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</si>
  <si>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</si>
  <si>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</si>
  <si>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</si>
  <si>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</si>
  <si>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</si>
  <si>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</si>
  <si>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</si>
  <si>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</si>
  <si>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</si>
  <si>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</si>
  <si>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</si>
  <si>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</si>
  <si>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</si>
  <si>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</si>
  <si>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</si>
  <si>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</si>
  <si>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</si>
  <si>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</si>
  <si>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</si>
  <si>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</si>
  <si>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</si>
  <si>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</si>
  <si>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</si>
  <si>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</si>
  <si>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</si>
  <si>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</si>
  <si>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</si>
  <si>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</si>
  <si>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</si>
  <si>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</si>
  <si>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</si>
  <si>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</si>
  <si>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</si>
  <si>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</si>
  <si>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</si>
  <si>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</si>
  <si>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</si>
  <si>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</si>
  <si>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</si>
  <si>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</si>
  <si>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</si>
  <si>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</si>
  <si>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</si>
  <si>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</si>
  <si>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</si>
  <si>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</si>
  <si>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</si>
  <si>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</si>
  <si>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</si>
  <si>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</si>
  <si>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</si>
  <si>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</si>
  <si>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</si>
  <si>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</si>
  <si>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</si>
  <si>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</si>
  <si>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</si>
  <si>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</si>
  <si>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</si>
  <si>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</si>
  <si>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</si>
  <si>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</si>
  <si>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</si>
  <si>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</si>
  <si>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</si>
  <si>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</si>
  <si>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</si>
  <si>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</si>
  <si>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</si>
  <si>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</si>
  <si>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</si>
  <si>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</si>
  <si>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</si>
  <si>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</si>
  <si>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</si>
  <si>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</si>
  <si>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</si>
  <si>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</si>
  <si>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</si>
  <si>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</si>
  <si>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</si>
  <si>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</si>
  <si>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</si>
  <si>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</si>
  <si>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</si>
  <si>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</si>
  <si>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</si>
  <si>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</si>
  <si>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</si>
  <si>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</si>
  <si>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</si>
  <si>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</si>
  <si>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</si>
  <si>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</si>
  <si>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</si>
  <si>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</si>
  <si>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</si>
  <si>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</si>
  <si>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</si>
  <si>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</si>
  <si>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</si>
  <si>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</si>
  <si>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</si>
  <si>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</si>
  <si>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</si>
  <si>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</si>
  <si>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</si>
  <si>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</si>
  <si>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</si>
  <si>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</si>
  <si>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</si>
  <si>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</si>
  <si>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</si>
  <si>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</si>
  <si>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</si>
  <si>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</si>
  <si>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</si>
  <si>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</si>
  <si>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</si>
  <si>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</si>
  <si>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</si>
  <si>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</si>
  <si>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</si>
  <si>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</si>
  <si>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</si>
  <si>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</si>
  <si>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</si>
  <si>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</si>
  <si>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</si>
  <si>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</si>
  <si>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</si>
  <si>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</si>
  <si>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</si>
  <si>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</si>
  <si>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</si>
  <si>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</si>
  <si>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</si>
  <si>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</si>
  <si>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</si>
  <si>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</si>
  <si>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</si>
  <si>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</si>
  <si>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</si>
  <si>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</si>
  <si>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</si>
  <si>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</si>
  <si>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</si>
  <si>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</si>
  <si>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</si>
  <si>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</si>
  <si>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</si>
  <si>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</si>
  <si>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</si>
  <si>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</si>
  <si>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</si>
  <si>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</si>
  <si>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</si>
  <si>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</si>
  <si>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</si>
  <si>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</si>
  <si>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</si>
  <si>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</si>
  <si>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</si>
  <si>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</si>
  <si>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</si>
  <si>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</si>
  <si>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</si>
  <si>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</si>
  <si>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</si>
  <si>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</si>
  <si>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</si>
  <si>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</si>
  <si>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</si>
  <si>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</si>
  <si>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</si>
  <si>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</si>
  <si>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</si>
  <si>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</si>
  <si>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</si>
  <si>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</si>
  <si>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</si>
  <si>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</si>
  <si>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</si>
  <si>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</si>
  <si>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</si>
  <si>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</si>
  <si>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</si>
  <si>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</si>
  <si>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</si>
  <si>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</si>
  <si>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</si>
  <si>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</si>
  <si>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</si>
  <si>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</si>
  <si>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</si>
  <si>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</si>
  <si>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</si>
  <si>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</si>
  <si>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</si>
  <si>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</si>
  <si>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</si>
  <si>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</si>
  <si>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</si>
  <si>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</si>
  <si>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</si>
  <si>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</si>
  <si>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</si>
  <si>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</si>
  <si>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</si>
  <si>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</si>
  <si>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</si>
  <si>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</si>
  <si>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</si>
  <si>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</si>
  <si>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</si>
  <si>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</si>
  <si>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</si>
  <si>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</si>
  <si>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</si>
  <si>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</si>
  <si>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</si>
  <si>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</si>
  <si>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</si>
  <si>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</si>
  <si>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</si>
  <si>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</si>
  <si>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</si>
  <si>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</si>
  <si>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</si>
  <si>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</si>
  <si>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</si>
  <si>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</si>
  <si>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</si>
  <si>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</si>
  <si>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</si>
  <si>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</si>
  <si>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</si>
  <si>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</si>
  <si>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</si>
  <si>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</si>
  <si>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</si>
  <si>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</si>
  <si>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</si>
  <si>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</si>
  <si>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</si>
  <si>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</si>
  <si>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</si>
  <si>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</si>
  <si>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</si>
  <si>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</si>
  <si>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</si>
  <si>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</si>
  <si>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</si>
  <si>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</si>
  <si>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</si>
  <si>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</si>
  <si>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</si>
  <si>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</si>
  <si>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</si>
  <si>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</si>
  <si>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</si>
  <si>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</si>
  <si>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</si>
  <si>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</si>
  <si>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</si>
  <si>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</si>
  <si>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</si>
  <si>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</si>
  <si>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</si>
  <si>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</si>
  <si>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</si>
  <si>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</si>
  <si>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</si>
  <si>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</si>
  <si>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</si>
  <si>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</si>
  <si>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</si>
  <si>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</si>
  <si>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</si>
  <si>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</si>
  <si>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</si>
  <si>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</si>
  <si>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</si>
  <si>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</si>
  <si>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</si>
  <si>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</si>
  <si>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</si>
  <si>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</si>
  <si>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</si>
  <si>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</si>
  <si>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</si>
  <si>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</si>
  <si>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</si>
  <si>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</si>
  <si>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</si>
  <si>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</si>
  <si>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</si>
  <si>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</si>
  <si>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</si>
  <si>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</si>
  <si>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</si>
  <si>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</si>
  <si>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</si>
  <si>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</si>
  <si>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</si>
  <si>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</si>
  <si>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</si>
  <si>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</si>
  <si>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</si>
  <si>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</si>
  <si>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</si>
  <si>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</si>
  <si>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</si>
  <si>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</si>
  <si>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</si>
  <si>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</si>
  <si>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</si>
  <si>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</si>
  <si>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</si>
  <si>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</si>
  <si>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</si>
  <si>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</si>
  <si>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</si>
  <si>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</si>
  <si>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</si>
  <si>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</si>
  <si>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</si>
  <si>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</si>
  <si>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</si>
  <si>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</si>
  <si>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</si>
  <si>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</si>
  <si>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</si>
  <si>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</si>
  <si>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</si>
  <si>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</si>
  <si>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</si>
  <si>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</si>
  <si>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</si>
  <si>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</si>
  <si>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</si>
  <si>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</si>
  <si>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</si>
  <si>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</si>
  <si>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</si>
  <si>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</si>
  <si>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</si>
  <si>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</si>
  <si>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</si>
  <si>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</si>
  <si>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</si>
  <si>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</si>
  <si>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</si>
  <si>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</si>
  <si>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</si>
  <si>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</si>
  <si>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</si>
  <si>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</si>
  <si>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</si>
  <si>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</si>
  <si>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</si>
  <si>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</si>
  <si>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</si>
  <si>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</si>
  <si>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</si>
  <si>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</si>
  <si>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</si>
  <si>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</si>
  <si>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</si>
  <si>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</si>
  <si>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</si>
  <si>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</si>
  <si>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</si>
  <si>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</si>
  <si>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</si>
  <si>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</si>
  <si>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</si>
  <si>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</si>
  <si>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</si>
  <si>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</si>
  <si>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</si>
  <si>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</si>
  <si>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</si>
  <si>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</si>
  <si>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</si>
  <si>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</si>
  <si>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</si>
  <si>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</si>
  <si>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</si>
  <si>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</si>
  <si>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</si>
  <si>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</si>
  <si>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</si>
  <si>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</si>
  <si>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</si>
  <si>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</si>
  <si>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</si>
  <si>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</si>
  <si>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</si>
  <si>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</si>
  <si>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</si>
  <si>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</si>
  <si>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</si>
  <si>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</si>
  <si>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</si>
  <si>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</si>
  <si>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</si>
  <si>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</si>
  <si>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</si>
  <si>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</si>
  <si>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</si>
  <si>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</si>
  <si>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</si>
  <si>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</si>
  <si>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</si>
  <si>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</si>
  <si>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</si>
  <si>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</si>
  <si>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</si>
  <si>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</si>
  <si>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</si>
  <si>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</si>
  <si>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</si>
  <si>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</si>
  <si>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</si>
  <si>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</si>
  <si>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</si>
  <si>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</si>
  <si>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</si>
  <si>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</si>
  <si>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</si>
  <si>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</si>
  <si>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</si>
  <si>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</si>
  <si>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</si>
  <si>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</si>
  <si>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</si>
  <si>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</si>
  <si>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</si>
  <si>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</si>
  <si>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</si>
  <si>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</si>
  <si>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</si>
  <si>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</si>
  <si>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</si>
  <si>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</si>
  <si>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</si>
  <si>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</si>
  <si>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</si>
  <si>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</si>
  <si>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</si>
  <si>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</si>
  <si>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</si>
  <si>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</si>
  <si>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</si>
  <si>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</si>
  <si>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</si>
  <si>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</si>
  <si>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</si>
  <si>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</si>
  <si>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</si>
  <si>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</si>
  <si>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</si>
  <si>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</si>
  <si>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</si>
  <si>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</si>
  <si>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</si>
  <si>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</si>
  <si>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</si>
  <si>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</si>
  <si>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</si>
  <si>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</si>
  <si>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</si>
  <si>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</si>
  <si>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</si>
  <si>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</si>
  <si>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</si>
  <si>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</si>
  <si>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</si>
  <si>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</si>
  <si>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</si>
  <si>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</si>
  <si>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</si>
  <si>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</si>
  <si>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</si>
  <si>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</si>
  <si>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</si>
  <si>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</si>
  <si>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</si>
  <si>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</si>
  <si>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</si>
  <si>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</si>
  <si>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</si>
  <si>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</si>
  <si>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</si>
  <si>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</si>
  <si>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</si>
  <si>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</si>
  <si>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</si>
  <si>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</si>
  <si>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</si>
  <si>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</si>
  <si>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</si>
  <si>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</si>
  <si>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</si>
  <si>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</si>
  <si>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</si>
  <si>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</si>
  <si>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</si>
  <si>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</si>
  <si>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</si>
  <si>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</si>
  <si>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</si>
  <si>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</si>
  <si>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</si>
  <si>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</si>
  <si>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</si>
  <si>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</si>
  <si>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</si>
  <si>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</si>
  <si>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</si>
  <si>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</si>
  <si>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</si>
  <si>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</si>
  <si>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</si>
  <si>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</si>
  <si>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</si>
  <si>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</si>
  <si>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</si>
  <si>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</si>
  <si>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</si>
  <si>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</si>
  <si>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</si>
  <si>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</si>
  <si>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</si>
  <si>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</si>
  <si>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</si>
  <si>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</si>
  <si>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</si>
  <si>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</si>
  <si>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</si>
  <si>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</si>
  <si>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</si>
  <si>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</si>
  <si>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</si>
  <si>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</si>
  <si>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</si>
  <si>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</si>
  <si>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</si>
  <si>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</si>
  <si>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</si>
  <si>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</si>
  <si>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</si>
  <si>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</si>
  <si>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</si>
  <si>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</si>
  <si>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</si>
  <si>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</si>
  <si>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</si>
  <si>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</si>
  <si>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</si>
  <si>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</si>
  <si>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</si>
  <si>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</si>
  <si>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</si>
  <si>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</si>
  <si>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</si>
  <si>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</si>
  <si>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</si>
  <si>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</si>
  <si>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</si>
  <si>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</si>
  <si>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</si>
  <si>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</si>
  <si>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</si>
  <si>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</si>
  <si>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</si>
  <si>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</si>
  <si>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</si>
  <si>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</si>
  <si>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</si>
  <si>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</si>
  <si>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</si>
  <si>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</si>
  <si>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</si>
  <si>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</si>
  <si>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</si>
  <si>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</si>
  <si>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</si>
  <si>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</si>
  <si>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</si>
  <si>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</si>
  <si>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</si>
  <si>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</si>
  <si>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</si>
  <si>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</si>
  <si>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</si>
  <si>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</si>
  <si>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</si>
  <si>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</si>
  <si>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</si>
  <si>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</si>
  <si>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</si>
  <si>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</si>
  <si>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</si>
  <si>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</si>
  <si>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</si>
  <si>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</si>
  <si>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</si>
  <si>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</si>
  <si>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</si>
  <si>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</si>
  <si>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</si>
  <si>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</si>
  <si>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</si>
  <si>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</si>
  <si>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</si>
  <si>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</si>
  <si>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</si>
  <si>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</si>
  <si>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</si>
  <si>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</si>
  <si>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</si>
  <si>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</si>
  <si>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</si>
  <si>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</si>
  <si>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</si>
  <si>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</si>
  <si>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</si>
  <si>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</si>
  <si>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</si>
  <si>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</si>
  <si>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</si>
  <si>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</si>
  <si>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</si>
  <si>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</si>
  <si>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</si>
  <si>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</si>
  <si>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</si>
  <si>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</si>
  <si>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</si>
  <si>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</si>
  <si>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</si>
  <si>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</si>
  <si>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</si>
  <si>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</si>
  <si>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</si>
  <si>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</si>
  <si>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</si>
  <si>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</si>
  <si>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</si>
  <si>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</si>
  <si>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</si>
  <si>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</si>
  <si>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</si>
  <si>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</si>
  <si>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</si>
  <si>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</si>
  <si>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</si>
  <si>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</si>
  <si>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</si>
  <si>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</si>
  <si>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</si>
  <si>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</si>
  <si>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</si>
  <si>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</si>
  <si>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</si>
  <si>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</si>
  <si>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</si>
  <si>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</si>
  <si>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</si>
  <si>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</si>
  <si>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</si>
  <si>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</si>
  <si>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</si>
  <si>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</si>
  <si>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</si>
  <si>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</si>
  <si>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</si>
  <si>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</si>
  <si>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</si>
  <si>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</si>
  <si>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</si>
  <si>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</si>
  <si>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</si>
  <si>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</si>
  <si>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</si>
  <si>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</si>
  <si>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</si>
  <si>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</si>
  <si>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</si>
  <si>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</si>
  <si>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</si>
  <si>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</si>
  <si>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</si>
  <si>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</si>
  <si>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</si>
  <si>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</si>
  <si>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</si>
  <si>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</si>
  <si>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</si>
  <si>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</si>
  <si>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</si>
  <si>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</si>
  <si>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</si>
  <si>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</si>
  <si>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</si>
  <si>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</si>
  <si>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</si>
  <si>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</si>
  <si>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</si>
  <si>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</si>
  <si>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</si>
  <si>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</si>
  <si>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</si>
  <si>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</si>
  <si>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</si>
  <si>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</si>
  <si>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</si>
  <si>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</si>
  <si>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</si>
  <si>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</si>
  <si>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</si>
  <si>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</si>
  <si>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</si>
  <si>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</si>
  <si>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</si>
  <si>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</si>
  <si>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</si>
  <si>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</si>
  <si>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</si>
  <si>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</si>
  <si>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</si>
  <si>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</si>
  <si>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</si>
  <si>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</si>
  <si>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</si>
  <si>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</si>
  <si>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</si>
  <si>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</si>
  <si>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</si>
  <si>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</si>
  <si>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</si>
  <si>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</si>
  <si>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</si>
  <si>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</si>
  <si>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</si>
  <si>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</si>
  <si>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</si>
  <si>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</si>
  <si>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</si>
  <si>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</si>
  <si>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</si>
  <si>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</si>
  <si>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</si>
  <si>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</si>
  <si>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</si>
  <si>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</si>
  <si>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</si>
  <si>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</si>
  <si>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</si>
  <si>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</si>
  <si>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</si>
  <si>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</si>
  <si>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</si>
  <si>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</si>
  <si>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</si>
  <si>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</si>
  <si>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</si>
  <si>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</si>
  <si>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</si>
  <si>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</si>
  <si>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</si>
  <si>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</si>
  <si>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</si>
  <si>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</si>
  <si>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</si>
  <si>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</si>
  <si>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</si>
  <si>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</si>
  <si>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</si>
  <si>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</si>
  <si>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</si>
  <si>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</si>
  <si>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</si>
  <si>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</si>
  <si>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</si>
  <si>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</si>
  <si>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</si>
  <si>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</si>
  <si>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</si>
  <si>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</si>
  <si>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</si>
  <si>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</si>
  <si>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</si>
  <si>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</si>
  <si>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</si>
  <si>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</si>
  <si>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</si>
  <si>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</si>
  <si>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</si>
  <si>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</si>
  <si>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</si>
  <si>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</si>
  <si>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</si>
  <si>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</si>
  <si>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</si>
  <si>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</si>
  <si>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</si>
  <si>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</si>
  <si>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</si>
  <si>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</si>
  <si>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</si>
  <si>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</si>
  <si>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</si>
  <si>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</si>
  <si>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</si>
  <si>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</si>
  <si>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</si>
  <si>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</si>
  <si>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</si>
  <si>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</si>
  <si>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</si>
  <si>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</si>
  <si>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</si>
  <si>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</si>
  <si>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</si>
  <si>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</si>
  <si>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</si>
  <si>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</si>
  <si>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</si>
  <si>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</si>
  <si>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</si>
  <si>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</si>
  <si>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</si>
  <si>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</si>
  <si>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</si>
  <si>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</si>
  <si>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</si>
  <si>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</si>
  <si>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</si>
  <si>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</si>
  <si>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</si>
  <si>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</si>
  <si>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</si>
  <si>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</si>
  <si>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</si>
  <si>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</si>
  <si>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</si>
  <si>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</si>
  <si>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</si>
  <si>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</si>
  <si>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</si>
  <si>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</si>
  <si>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</si>
  <si>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</si>
  <si>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</si>
  <si>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</si>
  <si>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</si>
  <si>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</si>
  <si>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</si>
  <si>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</si>
  <si>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</si>
  <si>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</si>
  <si>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</si>
  <si>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</si>
  <si>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</si>
  <si>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</si>
  <si>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</si>
  <si>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</si>
  <si>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</si>
  <si>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</si>
  <si>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</si>
  <si>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</si>
  <si>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</si>
  <si>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</si>
  <si>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</si>
  <si>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</si>
  <si>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</si>
  <si>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</si>
  <si>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</si>
  <si>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</si>
  <si>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</si>
  <si>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</si>
  <si>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</si>
  <si>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</si>
  <si>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</si>
  <si>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</si>
  <si>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</si>
  <si>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</si>
  <si>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</si>
  <si>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</si>
  <si>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</si>
  <si>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</si>
  <si>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</si>
  <si>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</si>
  <si>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</si>
  <si>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</si>
  <si>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</si>
  <si>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</si>
  <si>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</si>
  <si>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</si>
  <si>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</si>
  <si>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</si>
  <si>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</si>
  <si>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</si>
  <si>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</si>
  <si>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</si>
  <si>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</si>
  <si>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</si>
  <si>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</si>
  <si>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</si>
  <si>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</si>
  <si>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</si>
  <si>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</si>
  <si>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</si>
  <si>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</si>
  <si>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</si>
  <si>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</si>
  <si>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</si>
  <si>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</si>
  <si>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</si>
  <si>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</si>
  <si>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</si>
  <si>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</si>
  <si>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</si>
  <si>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</si>
  <si>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</si>
  <si>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</si>
  <si>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</si>
  <si>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</si>
  <si>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</si>
  <si>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</si>
  <si>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</si>
  <si>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</si>
  <si>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</si>
  <si>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</si>
  <si>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</si>
  <si>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</si>
  <si>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</si>
  <si>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</si>
  <si>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</si>
  <si>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</si>
  <si>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</si>
  <si>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</si>
  <si>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</si>
  <si>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</si>
  <si>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</si>
  <si>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</si>
  <si>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</si>
  <si>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</si>
  <si>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</si>
  <si>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</si>
  <si>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</si>
  <si>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</si>
  <si>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</si>
  <si>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</si>
  <si>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</si>
  <si>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</si>
  <si>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</si>
  <si>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</si>
  <si>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</si>
  <si>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</si>
  <si>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</si>
  <si>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</si>
  <si>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</si>
  <si>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</si>
  <si>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</si>
  <si>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</si>
  <si>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</si>
  <si>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</si>
  <si>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</si>
  <si>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</si>
  <si>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</si>
  <si>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</si>
  <si>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</si>
  <si>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</si>
  <si>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</si>
  <si>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</si>
  <si>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</si>
  <si>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</si>
  <si>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</si>
  <si>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</si>
  <si>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</si>
  <si>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</si>
  <si>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</si>
  <si>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</si>
  <si>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</si>
  <si>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</si>
  <si>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</si>
  <si>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</si>
  <si>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</si>
  <si>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</si>
  <si>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</si>
  <si>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</si>
  <si>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</si>
  <si>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</si>
  <si>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</si>
  <si>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</si>
  <si>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</si>
  <si>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</si>
  <si>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</si>
  <si>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</si>
  <si>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</si>
  <si>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</si>
  <si>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</si>
  <si>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</si>
  <si>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</si>
  <si>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</si>
  <si>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</si>
  <si>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</si>
  <si>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</si>
  <si>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</si>
  <si>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</si>
  <si>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</si>
  <si>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</si>
  <si>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</si>
  <si>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</si>
  <si>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</si>
  <si>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</si>
  <si>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</si>
  <si>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</si>
  <si>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</si>
  <si>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</si>
  <si>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</si>
  <si>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</si>
  <si>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</si>
  <si>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</si>
  <si>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</si>
  <si>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</si>
  <si>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</si>
  <si>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</si>
  <si>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</si>
  <si>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</si>
  <si>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</si>
  <si>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</si>
  <si>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</si>
  <si>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</si>
  <si>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</si>
  <si>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</si>
  <si>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</si>
  <si>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</si>
  <si>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</si>
  <si>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</si>
  <si>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</si>
  <si>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</si>
  <si>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</si>
  <si>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</si>
  <si>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</si>
  <si>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</si>
  <si>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</si>
  <si>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</si>
  <si>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</si>
  <si>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</si>
  <si>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</si>
  <si>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</si>
  <si>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</si>
  <si>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</si>
  <si>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</si>
  <si>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</si>
  <si>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</si>
  <si>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</si>
  <si>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</si>
  <si>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</si>
  <si>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</si>
  <si>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</si>
  <si>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</si>
  <si>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</si>
  <si>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</si>
  <si>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</si>
  <si>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</si>
  <si>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</si>
  <si>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</si>
  <si>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</si>
  <si>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</si>
  <si>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</si>
  <si>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</si>
  <si>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</si>
  <si>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</si>
  <si>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</si>
  <si>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</si>
  <si>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</si>
  <si>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</si>
  <si>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</si>
  <si>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</si>
  <si>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</si>
  <si>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</si>
  <si>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</si>
  <si>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</si>
  <si>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</si>
  <si>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</si>
  <si>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</si>
  <si>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</si>
  <si>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</si>
  <si>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</si>
  <si>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</si>
  <si>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</si>
  <si>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</si>
  <si>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</si>
  <si>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</si>
  <si>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</si>
  <si>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</si>
  <si>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</si>
  <si>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</si>
  <si>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</si>
  <si>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</si>
  <si>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</si>
  <si>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</si>
  <si>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</si>
  <si>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</si>
  <si>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</si>
  <si>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</si>
  <si>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</si>
  <si>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</si>
  <si>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</si>
  <si>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</si>
  <si>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</si>
  <si>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</si>
  <si>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</si>
  <si>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</si>
  <si>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</si>
  <si>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</si>
  <si>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</si>
  <si>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</si>
  <si>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</si>
  <si>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</si>
  <si>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</si>
  <si>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</si>
  <si>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</si>
  <si>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</si>
  <si>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</si>
  <si>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</si>
  <si>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</si>
  <si>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</si>
  <si>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</si>
  <si>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</si>
  <si>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</si>
  <si>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</si>
  <si>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</si>
  <si>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</si>
  <si>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</si>
  <si>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</si>
  <si>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</si>
  <si>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</si>
  <si>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</si>
  <si>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</si>
  <si>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</si>
  <si>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</si>
  <si>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</si>
  <si>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</si>
  <si>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</si>
  <si>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</si>
  <si>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</si>
  <si>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</si>
  <si>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</si>
  <si>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</si>
  <si>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</si>
  <si>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</si>
  <si>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</si>
  <si>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</si>
  <si>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</si>
  <si>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</si>
  <si>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</si>
  <si>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</si>
  <si>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</si>
  <si>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</si>
  <si>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</si>
  <si>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</si>
  <si>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</si>
  <si>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</si>
  <si>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</si>
  <si>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</si>
  <si>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</si>
  <si>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</si>
  <si>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</si>
  <si>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</si>
  <si>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</si>
  <si>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</si>
  <si>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</si>
  <si>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</si>
  <si>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</si>
  <si>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</si>
  <si>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</si>
  <si>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</si>
  <si>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</si>
  <si>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</si>
  <si>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</si>
  <si>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</si>
  <si>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</si>
  <si>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</si>
  <si>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</si>
  <si>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</si>
  <si>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</si>
  <si>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</si>
  <si>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</si>
  <si>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</si>
  <si>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</si>
  <si>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</si>
  <si>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</si>
  <si>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</si>
  <si>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</si>
  <si>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</si>
  <si>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</si>
  <si>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</si>
  <si>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</si>
  <si>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</si>
  <si>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</si>
  <si>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</si>
  <si>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</si>
  <si>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</si>
  <si>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</si>
  <si>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</si>
  <si>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</si>
  <si>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</si>
  <si>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</si>
  <si>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</si>
  <si>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</si>
  <si>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</si>
  <si>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</si>
  <si>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</si>
  <si>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</si>
  <si>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</si>
  <si>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</si>
  <si>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</si>
  <si>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</si>
  <si>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</si>
  <si>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</si>
  <si>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</si>
  <si>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</si>
  <si>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</si>
  <si>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</si>
  <si>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</si>
  <si>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</si>
  <si>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</si>
  <si>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</si>
  <si>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</si>
  <si>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</si>
  <si>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</si>
  <si>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</si>
  <si>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</si>
  <si>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</si>
  <si>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</si>
  <si>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</si>
  <si>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</si>
  <si>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</si>
  <si>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</si>
  <si>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</si>
  <si>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</si>
  <si>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</si>
  <si>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</si>
  <si>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</si>
  <si>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</si>
  <si>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</si>
  <si>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</si>
  <si>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</si>
  <si>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</si>
  <si>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</si>
  <si>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</si>
  <si>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</si>
  <si>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</si>
  <si>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</si>
  <si>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</si>
  <si>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</si>
  <si>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</si>
  <si>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</si>
  <si>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</si>
  <si>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</si>
  <si>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</si>
  <si>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</si>
  <si>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</si>
  <si>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</si>
  <si>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</si>
  <si>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</si>
  <si>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</si>
  <si>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</si>
  <si>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</si>
  <si>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</si>
  <si>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</si>
  <si>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</si>
  <si>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</si>
  <si>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</si>
  <si>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</si>
  <si>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</si>
  <si>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</si>
  <si>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</si>
  <si>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</si>
  <si>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</si>
  <si>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</si>
  <si>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</si>
  <si>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</si>
  <si>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</si>
  <si>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</si>
  <si>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</si>
  <si>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</si>
  <si>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</si>
  <si>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</si>
  <si>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</si>
  <si>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</si>
  <si>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</si>
  <si>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</si>
  <si>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</si>
  <si>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</si>
  <si>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</si>
  <si>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</si>
  <si>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</si>
  <si>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</si>
  <si>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</si>
  <si>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</si>
  <si>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</si>
  <si>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</si>
  <si>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</si>
  <si>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</si>
  <si>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</si>
  <si>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</si>
  <si>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</si>
  <si>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</si>
  <si>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</si>
  <si>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</si>
  <si>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</si>
  <si>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</si>
  <si>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</si>
  <si>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</si>
  <si>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</si>
  <si>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</si>
  <si>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</si>
  <si>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</si>
  <si>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</si>
  <si>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</si>
  <si>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</si>
  <si>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</si>
  <si>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</si>
  <si>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</si>
  <si>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</si>
  <si>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</si>
  <si>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</si>
  <si>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</si>
  <si>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</si>
  <si>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</si>
  <si>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</si>
  <si>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</si>
  <si>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</si>
  <si>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</si>
  <si>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</si>
  <si>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</si>
  <si>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</si>
  <si>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</si>
  <si>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</si>
  <si>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</si>
  <si>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</si>
  <si>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</si>
  <si>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</si>
  <si>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</si>
  <si>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</si>
  <si>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</si>
  <si>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</si>
  <si>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</si>
  <si>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</si>
  <si>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</si>
  <si>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</si>
  <si>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</si>
  <si>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</si>
  <si>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</si>
  <si>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</si>
  <si>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</si>
  <si>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</si>
  <si>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</si>
  <si>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</si>
  <si>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</si>
  <si>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</si>
  <si>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</si>
  <si>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</si>
  <si>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</si>
  <si>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</si>
  <si>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</si>
  <si>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</si>
  <si>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</si>
  <si>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</si>
  <si>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</si>
  <si>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</si>
  <si>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</si>
  <si>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</si>
  <si>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</si>
  <si>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</si>
  <si>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</si>
  <si>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</si>
  <si>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</si>
  <si>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</si>
  <si>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</si>
  <si>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</si>
  <si>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</si>
  <si>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</si>
  <si>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</si>
  <si>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</si>
  <si>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</si>
  <si>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</si>
  <si>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</si>
  <si>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</si>
  <si>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</si>
  <si>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</si>
  <si>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</si>
  <si>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</si>
  <si>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</si>
  <si>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</si>
  <si>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</si>
  <si>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</si>
  <si>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</si>
  <si>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</si>
  <si>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</si>
  <si>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</si>
  <si>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</si>
  <si>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</si>
  <si>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</si>
  <si>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</si>
  <si>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</si>
  <si>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</si>
  <si>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</si>
  <si>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</si>
  <si>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</si>
  <si>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</si>
  <si>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</si>
  <si>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</si>
  <si>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</si>
  <si>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</si>
  <si>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</si>
  <si>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</si>
  <si>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</si>
  <si>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</si>
  <si>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</si>
  <si>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</si>
  <si>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</si>
  <si>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</si>
  <si>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</si>
  <si>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</si>
  <si>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</si>
  <si>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</si>
  <si>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</si>
  <si>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</si>
  <si>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</si>
  <si>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</si>
  <si>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</si>
  <si>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</si>
  <si>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</si>
  <si>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</si>
  <si>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</si>
  <si>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</si>
  <si>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</si>
  <si>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</si>
  <si>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</si>
  <si>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</si>
  <si>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</si>
  <si>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</si>
  <si>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</si>
  <si>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</si>
  <si>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</si>
  <si>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</si>
  <si>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</si>
  <si>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</si>
  <si>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</si>
  <si>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</si>
  <si>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</si>
  <si>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</si>
  <si>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</si>
  <si>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</si>
  <si>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</si>
  <si>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</si>
  <si>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</si>
  <si>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</si>
  <si>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</si>
  <si>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</si>
  <si>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</si>
  <si>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</si>
  <si>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</si>
  <si>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</si>
  <si>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</si>
  <si>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</si>
  <si>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</si>
  <si>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</si>
  <si>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</si>
  <si>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</si>
  <si>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</si>
  <si>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</si>
  <si>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</si>
  <si>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</si>
  <si>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</si>
  <si>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</si>
  <si>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</si>
  <si>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</si>
  <si>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</si>
  <si>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</si>
  <si>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</si>
  <si>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</si>
  <si>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</si>
  <si>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</si>
  <si>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</si>
  <si>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</si>
  <si>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</si>
  <si>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</si>
  <si>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</si>
  <si>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</si>
  <si>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</si>
  <si>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</si>
  <si>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</si>
  <si>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</si>
  <si>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</si>
  <si>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</si>
  <si>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</si>
  <si>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</si>
  <si>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</si>
  <si>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</si>
  <si>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</si>
  <si>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</si>
  <si>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</si>
  <si>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</si>
  <si>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</si>
  <si>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</si>
  <si>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</si>
  <si>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</si>
  <si>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</si>
  <si>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</si>
  <si>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</si>
  <si>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</si>
  <si>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</si>
  <si>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</si>
  <si>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</si>
  <si>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</si>
  <si>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</si>
  <si>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</si>
  <si>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</si>
  <si>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</si>
  <si>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</si>
  <si>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</si>
  <si>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</si>
  <si>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</si>
  <si>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</si>
  <si>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</si>
  <si>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</si>
  <si>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</si>
  <si>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</si>
  <si>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</si>
  <si>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</si>
  <si>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</si>
  <si>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</si>
  <si>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</si>
  <si>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</si>
  <si>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</si>
  <si>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</si>
  <si>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</si>
  <si>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</si>
  <si>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</si>
  <si>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</si>
  <si>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</si>
  <si>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</si>
  <si>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</si>
  <si>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</si>
  <si>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</si>
  <si>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</si>
  <si>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</si>
  <si>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</si>
  <si>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</si>
  <si>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</si>
  <si>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</si>
  <si>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</si>
  <si>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</si>
  <si>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</si>
  <si>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</si>
  <si>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</si>
  <si>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</si>
  <si>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</si>
  <si>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</si>
  <si>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</si>
  <si>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</si>
  <si>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</si>
  <si>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</si>
  <si>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</si>
  <si>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</si>
  <si>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</si>
  <si>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</si>
  <si>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</si>
  <si>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</si>
  <si>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</si>
  <si>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</si>
  <si>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</si>
  <si>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</si>
  <si>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</si>
  <si>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</si>
  <si>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</si>
  <si>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</si>
  <si>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</si>
  <si>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</si>
  <si>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</si>
  <si>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</si>
  <si>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</si>
  <si>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</si>
  <si>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</si>
  <si>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</si>
  <si>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</si>
  <si>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</si>
  <si>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</si>
  <si>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</si>
  <si>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</si>
  <si>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</si>
  <si>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</si>
  <si>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</si>
  <si>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</si>
  <si>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</si>
  <si>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</si>
  <si>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</si>
  <si>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</si>
  <si>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</si>
  <si>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</si>
  <si>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</si>
  <si>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</si>
  <si>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</si>
  <si>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</si>
  <si>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</si>
  <si>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</si>
  <si>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</si>
  <si>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</si>
  <si>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</si>
  <si>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</si>
  <si>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</si>
  <si>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</si>
  <si>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</si>
  <si>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</si>
  <si>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</si>
  <si>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</si>
  <si>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</si>
  <si>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</si>
  <si>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</si>
  <si>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</si>
  <si>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</si>
  <si>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</si>
  <si>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</si>
  <si>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</si>
  <si>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</si>
  <si>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</si>
  <si>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</si>
  <si>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</si>
  <si>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</si>
  <si>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</si>
  <si>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</si>
  <si>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</si>
  <si>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</si>
  <si>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</si>
  <si>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</si>
  <si>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</si>
  <si>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</si>
  <si>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</si>
  <si>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</si>
  <si>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</si>
  <si>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</si>
  <si>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</si>
  <si>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</si>
  <si>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</si>
  <si>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</si>
  <si>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</si>
  <si>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</si>
  <si>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</si>
  <si>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</si>
  <si>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</si>
  <si>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</si>
  <si>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</si>
  <si>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</si>
  <si>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</si>
  <si>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</si>
  <si>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</si>
  <si>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</si>
  <si>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</si>
  <si>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</si>
  <si>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</si>
  <si>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</si>
  <si>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</si>
  <si>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</si>
  <si>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</si>
  <si>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</si>
  <si>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</si>
  <si>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</si>
  <si>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</si>
  <si>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</si>
  <si>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</si>
  <si>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</si>
  <si>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</si>
  <si>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</si>
  <si>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</si>
  <si>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</si>
  <si>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</si>
  <si>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</si>
  <si>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</si>
  <si>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</si>
  <si>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</si>
  <si>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</si>
  <si>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</si>
  <si>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</si>
  <si>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</si>
  <si>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</si>
  <si>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</si>
  <si>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</si>
  <si>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</si>
  <si>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</si>
  <si>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</si>
  <si>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</si>
  <si>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</si>
  <si>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</si>
  <si>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</si>
  <si>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</si>
  <si>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</si>
  <si>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</si>
  <si>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</si>
  <si>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</si>
  <si>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</si>
  <si>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</si>
  <si>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</si>
  <si>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</si>
  <si>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</si>
  <si>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</si>
  <si>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</si>
  <si>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</si>
  <si>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</si>
  <si>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</si>
  <si>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</si>
  <si>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</si>
  <si>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</si>
  <si>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</si>
  <si>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</si>
  <si>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</si>
  <si>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</si>
  <si>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</si>
  <si>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</si>
  <si>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</si>
  <si>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</si>
  <si>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</si>
  <si>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</si>
  <si>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</si>
  <si>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</si>
  <si>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</si>
  <si>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</si>
  <si>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</si>
  <si>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</si>
  <si>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</si>
  <si>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</si>
  <si>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</si>
  <si>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</si>
  <si>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</si>
  <si>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</si>
  <si>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</si>
  <si>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</si>
  <si>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</si>
  <si>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</si>
  <si>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</si>
  <si>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</si>
  <si>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</si>
  <si>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</si>
  <si>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</si>
  <si>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</si>
  <si>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</si>
  <si>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</si>
  <si>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</si>
  <si>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</si>
  <si>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</si>
  <si>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</si>
  <si>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</si>
  <si>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</si>
  <si>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</si>
  <si>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</si>
  <si>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</si>
  <si>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</si>
  <si>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</si>
  <si>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</si>
  <si>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</si>
  <si>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</si>
  <si>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</si>
  <si>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</si>
  <si>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</si>
  <si>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</si>
  <si>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</si>
  <si>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</si>
  <si>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</si>
  <si>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</si>
  <si>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</si>
  <si>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</si>
  <si>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</si>
  <si>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</si>
  <si>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</si>
  <si>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</si>
  <si>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</si>
  <si>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</si>
  <si>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</si>
  <si>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</si>
  <si>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</si>
  <si>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</si>
  <si>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</si>
  <si>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</si>
  <si>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</si>
  <si>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</si>
  <si>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</si>
  <si>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</si>
  <si>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</si>
  <si>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</si>
  <si>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</si>
  <si>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</si>
  <si>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</si>
  <si>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</si>
  <si>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</si>
  <si>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</si>
  <si>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</si>
  <si>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</si>
  <si>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</si>
  <si>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</si>
  <si>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</si>
  <si>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</si>
  <si>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</si>
  <si>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</si>
  <si>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</si>
  <si>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</si>
  <si>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</si>
  <si>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</si>
  <si>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</si>
  <si>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</si>
  <si>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</si>
  <si>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</si>
  <si>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</si>
  <si>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</si>
  <si>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</si>
  <si>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</si>
  <si>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</si>
  <si>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</si>
  <si>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</si>
  <si>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</si>
  <si>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</si>
  <si>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</si>
  <si>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</si>
  <si>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</si>
  <si>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</si>
  <si>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</si>
  <si>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</si>
  <si>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</si>
  <si>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</si>
  <si>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</si>
  <si>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</si>
  <si>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</si>
  <si>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</si>
  <si>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</si>
  <si>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</si>
  <si>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</si>
  <si>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</si>
  <si>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</si>
  <si>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</si>
  <si>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</si>
  <si>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</si>
  <si>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</si>
  <si>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</si>
  <si>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</si>
  <si>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</si>
  <si>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</si>
  <si>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</si>
  <si>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</si>
  <si>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</si>
  <si>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</si>
  <si>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</si>
  <si>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</si>
  <si>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</si>
  <si>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</si>
  <si>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</si>
  <si>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</si>
  <si>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</si>
  <si>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</si>
  <si>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</si>
  <si>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</si>
  <si>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</si>
  <si>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</si>
  <si>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</si>
  <si>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</si>
  <si>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</si>
  <si>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</si>
  <si>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</si>
  <si>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</si>
  <si>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</si>
  <si>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</si>
  <si>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</si>
  <si>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</si>
  <si>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</si>
  <si>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</si>
  <si>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</si>
  <si>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</si>
  <si>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</si>
  <si>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</si>
  <si>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</si>
  <si>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</si>
  <si>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</si>
  <si>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</si>
  <si>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</si>
  <si>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</si>
  <si>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</si>
  <si>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</si>
  <si>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</si>
  <si>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</si>
  <si>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</si>
  <si>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</si>
  <si>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</si>
  <si>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</si>
  <si>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</si>
  <si>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</si>
  <si>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</si>
  <si>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</si>
  <si>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</si>
  <si>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</si>
  <si>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</si>
  <si>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</si>
  <si>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</si>
  <si>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</si>
  <si>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</si>
  <si>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</si>
  <si>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</si>
  <si>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</si>
  <si>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</si>
  <si>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</si>
  <si>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</si>
  <si>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</si>
  <si>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</si>
  <si>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</si>
  <si>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</si>
  <si>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</si>
  <si>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</si>
  <si>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</si>
  <si>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</si>
  <si>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</si>
  <si>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</si>
  <si>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</si>
  <si>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</si>
  <si>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</si>
  <si>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</si>
  <si>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</si>
  <si>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</si>
  <si>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</si>
  <si>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</si>
  <si>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</si>
  <si>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</si>
  <si>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</si>
  <si>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</si>
  <si>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</si>
  <si>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</si>
  <si>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</si>
  <si>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</si>
  <si>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</si>
  <si>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</si>
  <si>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</si>
  <si>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</si>
  <si>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</si>
  <si>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</si>
  <si>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</si>
  <si>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</si>
  <si>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</si>
  <si>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</si>
  <si>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</si>
  <si>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</si>
  <si>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</si>
  <si>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</si>
  <si>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</si>
  <si>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</si>
  <si>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</si>
  <si>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</si>
  <si>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</si>
  <si>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</si>
  <si>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</si>
  <si>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</si>
  <si>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</si>
  <si>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</si>
  <si>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</si>
  <si>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</si>
  <si>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</si>
  <si>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</si>
  <si>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</si>
  <si>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</si>
  <si>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</si>
  <si>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</si>
  <si>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</si>
  <si>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</si>
  <si>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</si>
  <si>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</si>
  <si>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</si>
  <si>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</si>
  <si>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</si>
  <si>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</si>
  <si>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</si>
  <si>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</si>
  <si>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</si>
  <si>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</si>
  <si>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</si>
  <si>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</si>
  <si>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</si>
  <si>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</si>
  <si>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</si>
  <si>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</si>
  <si>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</si>
  <si>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</si>
  <si>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</si>
  <si>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</si>
  <si>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</si>
  <si>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</si>
  <si>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</si>
  <si>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</si>
  <si>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</si>
  <si>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</si>
  <si>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</si>
  <si>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</si>
  <si>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</si>
  <si>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</si>
  <si>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</si>
  <si>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</si>
  <si>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</si>
  <si>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</si>
  <si>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</si>
  <si>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</si>
  <si>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</si>
  <si>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</si>
  <si>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</si>
  <si>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</si>
  <si>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</si>
  <si>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</si>
  <si>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</si>
  <si>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</si>
  <si>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</si>
  <si>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</si>
  <si>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</si>
  <si>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</si>
  <si>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</si>
  <si>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</si>
  <si>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</si>
  <si>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</si>
  <si>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</si>
  <si>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</si>
  <si>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</si>
  <si>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</si>
  <si>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</si>
  <si>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</si>
  <si>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</si>
  <si>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</si>
  <si>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</si>
  <si>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</si>
  <si>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</si>
  <si>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</si>
  <si>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</si>
  <si>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</si>
  <si>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</si>
  <si>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</si>
  <si>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</si>
  <si>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</si>
  <si>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</si>
  <si>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</si>
  <si>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</si>
  <si>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</si>
  <si>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</si>
  <si>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</si>
  <si>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</si>
  <si>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</si>
  <si>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</si>
  <si>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</si>
  <si>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</si>
  <si>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</si>
  <si>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</si>
  <si>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</si>
  <si>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</si>
  <si>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</si>
  <si>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</si>
  <si>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</si>
  <si>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</si>
  <si>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</si>
  <si>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</si>
  <si>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</si>
  <si>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</si>
  <si>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</si>
  <si>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</si>
  <si>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</si>
  <si>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</si>
  <si>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</si>
  <si>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</si>
  <si>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</si>
  <si>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</si>
  <si>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</si>
  <si>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</si>
  <si>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</si>
  <si>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</si>
  <si>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</si>
  <si>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</si>
  <si>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</si>
  <si>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</si>
  <si>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</si>
  <si>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</si>
  <si>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</si>
  <si>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</si>
  <si>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</si>
  <si>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</si>
  <si>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</si>
  <si>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</si>
  <si>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</si>
  <si>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</si>
  <si>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</si>
  <si>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</si>
  <si>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</si>
  <si>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</si>
  <si>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</si>
  <si>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</si>
  <si>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</si>
  <si>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</si>
  <si>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</si>
  <si>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</si>
  <si>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</si>
  <si>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</si>
  <si>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</si>
  <si>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</si>
  <si>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</si>
  <si>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</si>
  <si>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</si>
  <si>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</si>
  <si>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</si>
  <si>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</si>
  <si>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</si>
  <si>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</si>
  <si>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</si>
  <si>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</si>
  <si>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</si>
  <si>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</si>
  <si>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</si>
  <si>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</si>
  <si>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</si>
  <si>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</si>
  <si>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</si>
  <si>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</si>
  <si>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</si>
  <si>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</si>
  <si>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</si>
  <si>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</si>
  <si>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</si>
  <si>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</si>
  <si>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</si>
  <si>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</si>
  <si>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</si>
  <si>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</si>
  <si>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</si>
  <si>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</si>
  <si>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</si>
  <si>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</si>
  <si>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</si>
  <si>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</si>
  <si>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</si>
  <si>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</si>
  <si>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</si>
  <si>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</si>
  <si>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</si>
  <si>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</si>
  <si>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</si>
  <si>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</si>
  <si>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</si>
  <si>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</si>
  <si>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</si>
  <si>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</si>
  <si>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</si>
  <si>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</si>
  <si>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</si>
  <si>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</si>
  <si>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</si>
  <si>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</si>
  <si>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</si>
  <si>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</si>
  <si>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</si>
  <si>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</si>
  <si>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</si>
  <si>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</si>
  <si>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</si>
  <si>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</si>
  <si>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</si>
  <si>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</si>
  <si>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</si>
  <si>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</si>
  <si>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</si>
  <si>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</si>
  <si>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</si>
  <si>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</si>
  <si>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</si>
  <si>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</si>
  <si>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</si>
  <si>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</si>
  <si>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</si>
  <si>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</si>
  <si>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</si>
  <si>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</si>
  <si>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</si>
  <si>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</si>
  <si>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</si>
  <si>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</si>
  <si>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</si>
  <si>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</si>
  <si>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</si>
  <si>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</si>
  <si>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</si>
  <si>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</si>
  <si>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</si>
  <si>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</si>
  <si>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</si>
  <si>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</si>
  <si>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</si>
  <si>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</si>
  <si>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</si>
  <si>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</si>
  <si>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</si>
  <si>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</si>
  <si>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</si>
  <si>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</si>
  <si>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</si>
  <si>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</si>
  <si>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</si>
  <si>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</si>
  <si>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</si>
  <si>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</si>
  <si>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</si>
  <si>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</si>
  <si>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</si>
  <si>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</si>
  <si>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</si>
  <si>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</si>
  <si>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</si>
  <si>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</si>
  <si>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</si>
  <si>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</si>
  <si>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</si>
  <si>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</si>
  <si>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</si>
  <si>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</si>
  <si>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</si>
  <si>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</si>
  <si>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</si>
  <si>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</si>
  <si>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</si>
  <si>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</si>
  <si>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</si>
  <si>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</si>
  <si>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</si>
  <si>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</si>
  <si>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</si>
  <si>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</si>
  <si>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</si>
  <si>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</si>
  <si>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</si>
  <si>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</si>
  <si>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</si>
  <si>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</si>
  <si>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</si>
  <si>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</si>
  <si>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</si>
  <si>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</si>
  <si>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</si>
  <si>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</si>
  <si>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</si>
  <si>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</si>
  <si>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</si>
  <si>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</si>
  <si>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</si>
  <si>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</si>
  <si>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</si>
  <si>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</si>
  <si>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</si>
  <si>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</si>
  <si>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</si>
  <si>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</si>
  <si>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</si>
  <si>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</si>
  <si>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</si>
  <si>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</si>
  <si>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</si>
  <si>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</si>
  <si>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</si>
  <si>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</si>
  <si>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</si>
  <si>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</si>
  <si>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</si>
  <si>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</si>
  <si>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</si>
  <si>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</si>
  <si>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</si>
  <si>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</si>
  <si>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</si>
  <si>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</si>
  <si>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</si>
  <si>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</si>
  <si>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</si>
  <si>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</si>
  <si>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</si>
  <si>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</si>
  <si>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</si>
  <si>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</si>
  <si>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</si>
  <si>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</si>
  <si>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</si>
  <si>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</si>
  <si>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</si>
  <si>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</si>
  <si>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</si>
  <si>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</si>
  <si>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</si>
  <si>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</si>
  <si>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</si>
  <si>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</si>
  <si>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</si>
  <si>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</si>
  <si>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</si>
  <si>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</si>
  <si>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</si>
  <si>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</si>
  <si>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</si>
  <si>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</si>
  <si>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</si>
  <si>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</si>
  <si>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</si>
  <si>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</si>
  <si>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</si>
  <si>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</si>
  <si>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</si>
  <si>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</si>
  <si>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</si>
  <si>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</si>
  <si>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</si>
  <si>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</si>
  <si>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</si>
  <si>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</si>
  <si>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</si>
  <si>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</si>
  <si>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</si>
  <si>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</si>
  <si>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</si>
  <si>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</si>
  <si>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</si>
  <si>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</si>
  <si>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</si>
  <si>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</si>
  <si>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</si>
  <si>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</si>
  <si>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</si>
  <si>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</si>
  <si>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</si>
  <si>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</si>
  <si>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</si>
  <si>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</si>
  <si>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</si>
  <si>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</si>
  <si>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</si>
  <si>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</si>
  <si>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</si>
  <si>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</si>
  <si>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</si>
  <si>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</si>
  <si>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</si>
  <si>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</si>
  <si>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</si>
  <si>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</si>
  <si>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</si>
  <si>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</si>
  <si>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</si>
  <si>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</si>
  <si>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</si>
  <si>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</si>
  <si>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</si>
  <si>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</si>
  <si>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</si>
  <si>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</si>
  <si>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</si>
  <si>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</si>
  <si>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</si>
  <si>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</si>
  <si>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</si>
  <si>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</si>
  <si>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</si>
  <si>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</si>
  <si>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</si>
  <si>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</si>
  <si>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</si>
  <si>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</si>
  <si>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</si>
  <si>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</si>
  <si>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</si>
  <si>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</si>
  <si>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</si>
  <si>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</si>
  <si>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</si>
  <si>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</si>
  <si>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</si>
  <si>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</si>
  <si>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</si>
  <si>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</si>
  <si>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</si>
  <si>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</si>
  <si>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</si>
  <si>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</si>
  <si>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</si>
  <si>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</si>
  <si>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</si>
  <si>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</si>
  <si>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</si>
  <si>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</si>
  <si>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</si>
  <si>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</si>
  <si>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</si>
  <si>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</si>
  <si>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</si>
  <si>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</si>
  <si>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</si>
  <si>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</si>
  <si>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</si>
  <si>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</si>
  <si>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</si>
  <si>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</si>
  <si>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</si>
  <si>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</si>
  <si>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</si>
  <si>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</si>
  <si>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</si>
  <si>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</si>
  <si>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</si>
  <si>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</si>
  <si>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</si>
  <si>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</si>
  <si>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</si>
  <si>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</si>
  <si>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</si>
  <si>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</si>
  <si>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</si>
  <si>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</si>
  <si>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</si>
  <si>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</si>
  <si>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</si>
  <si>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</si>
  <si>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</si>
  <si>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</si>
  <si>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</si>
  <si>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</si>
  <si>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</si>
  <si>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</si>
  <si>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</si>
  <si>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</si>
  <si>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</si>
  <si>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</si>
  <si>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</si>
  <si>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</si>
  <si>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</si>
  <si>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</si>
  <si>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</si>
  <si>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</si>
  <si>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</si>
  <si>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</si>
  <si>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</si>
  <si>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</si>
  <si>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</si>
  <si>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</si>
  <si>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</si>
  <si>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</si>
  <si>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</si>
  <si>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</si>
  <si>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</si>
  <si>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</si>
  <si>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</si>
  <si>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</si>
  <si>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</si>
  <si>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</si>
  <si>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</si>
  <si>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</si>
  <si>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</si>
  <si>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</si>
  <si>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</si>
  <si>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</si>
  <si>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</si>
  <si>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</si>
  <si>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</si>
  <si>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</si>
  <si>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</si>
  <si>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</si>
  <si>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</si>
  <si>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</si>
  <si>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</si>
  <si>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</si>
  <si>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</si>
  <si>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</si>
  <si>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</si>
  <si>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</si>
  <si>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</si>
  <si>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</si>
  <si>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</si>
  <si>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</si>
  <si>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</si>
  <si>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</si>
  <si>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</si>
  <si>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</si>
  <si>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</si>
  <si>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</si>
  <si>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</si>
  <si>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</si>
  <si>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</si>
  <si>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</si>
  <si>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</si>
  <si>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</si>
  <si>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</si>
  <si>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</si>
  <si>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</si>
  <si>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</si>
  <si>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</si>
  <si>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</si>
  <si>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</si>
  <si>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</si>
  <si>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</si>
  <si>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</si>
  <si>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</si>
  <si>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</si>
  <si>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</si>
  <si>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</si>
  <si>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</si>
  <si>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</si>
  <si>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</si>
  <si>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</si>
  <si>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</si>
  <si>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</si>
  <si>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</si>
  <si>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</si>
  <si>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</si>
  <si>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</si>
  <si>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</si>
  <si>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</si>
  <si>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</si>
  <si>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</si>
  <si>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</si>
  <si>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</si>
  <si>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</si>
  <si>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</si>
  <si>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</si>
  <si>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</si>
  <si>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</si>
  <si>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</si>
  <si>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</si>
  <si>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</si>
  <si>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</si>
  <si>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</si>
  <si>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</si>
  <si>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</si>
  <si>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</si>
  <si>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</si>
  <si>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</si>
  <si>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</si>
  <si>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</si>
  <si>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</si>
  <si>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</si>
  <si>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</si>
  <si>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</si>
  <si>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</si>
  <si>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</si>
  <si>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</si>
  <si>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</si>
  <si>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</si>
  <si>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</si>
  <si>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</si>
  <si>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</si>
  <si>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</si>
  <si>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</si>
  <si>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</si>
  <si>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</si>
  <si>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</si>
  <si>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</si>
  <si>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</si>
  <si>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</si>
  <si>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</si>
  <si>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</si>
  <si>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</si>
  <si>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</si>
  <si>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</si>
  <si>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</si>
  <si>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</si>
  <si>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</si>
  <si>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</si>
  <si>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</si>
  <si>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</si>
  <si>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</si>
  <si>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</si>
  <si>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</si>
  <si>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</si>
  <si>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</si>
  <si>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</si>
  <si>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</si>
  <si>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</si>
  <si>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</si>
  <si>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</si>
  <si>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</si>
  <si>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</si>
  <si>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</si>
  <si>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</si>
  <si>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</si>
  <si>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</si>
  <si>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</si>
  <si>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</si>
  <si>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</si>
  <si>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</si>
  <si>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</si>
  <si>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</si>
  <si>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</si>
  <si>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</si>
  <si>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</si>
  <si>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</si>
  <si>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</si>
  <si>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</si>
  <si>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</si>
  <si>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</si>
  <si>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</si>
  <si>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</si>
  <si>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</si>
  <si>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</si>
  <si>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</si>
  <si>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</si>
  <si>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</si>
  <si>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</si>
  <si>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</si>
  <si>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</si>
  <si>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</si>
  <si>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</si>
  <si>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</si>
  <si>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</si>
  <si>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</si>
  <si>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</si>
  <si>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</si>
  <si>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</si>
  <si>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</si>
  <si>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</si>
  <si>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</si>
  <si>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</si>
  <si>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</si>
  <si>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</si>
  <si>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</si>
  <si>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</si>
  <si>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</si>
  <si>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</si>
  <si>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</si>
  <si>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</si>
  <si>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</si>
  <si>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</si>
  <si>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</si>
  <si>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</si>
  <si>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</si>
  <si>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</si>
  <si>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</si>
  <si>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</si>
  <si>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</si>
  <si>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</si>
  <si>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</si>
  <si>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</si>
  <si>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</si>
  <si>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</si>
  <si>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</si>
  <si>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</si>
  <si>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</si>
  <si>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</si>
  <si>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</si>
  <si>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</si>
  <si>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</si>
  <si>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</si>
  <si>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</si>
  <si>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</si>
  <si>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</si>
  <si>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</si>
  <si>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</si>
  <si>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</si>
  <si>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</si>
  <si>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</si>
  <si>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</si>
  <si>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</si>
  <si>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</si>
  <si>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</si>
  <si>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</si>
  <si>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</si>
  <si>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</si>
  <si>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</si>
  <si>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</si>
  <si>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</si>
  <si>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</si>
  <si>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</si>
  <si>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</si>
  <si>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</si>
  <si>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</si>
  <si>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</si>
  <si>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</si>
  <si>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</si>
  <si>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</si>
  <si>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</si>
  <si>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</si>
  <si>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</si>
  <si>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</si>
  <si>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</si>
  <si>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</si>
  <si>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</si>
  <si>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</si>
  <si>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</si>
  <si>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</si>
  <si>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</si>
  <si>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</si>
  <si>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</si>
  <si>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</si>
  <si>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</si>
  <si>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</si>
  <si>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</si>
  <si>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</si>
  <si>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</si>
  <si>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</si>
  <si>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</si>
  <si>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</si>
  <si>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</si>
  <si>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</si>
  <si>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</si>
  <si>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</si>
  <si>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</si>
  <si>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</si>
  <si>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</si>
  <si>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</si>
  <si>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</si>
  <si>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</si>
  <si>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</si>
  <si>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</si>
  <si>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</si>
  <si>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</si>
  <si>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</si>
  <si>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</si>
  <si>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</si>
  <si>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</si>
  <si>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</si>
  <si>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</si>
  <si>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</si>
  <si>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</si>
  <si>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</si>
  <si>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</si>
  <si>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</si>
  <si>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</si>
  <si>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</si>
  <si>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</si>
  <si>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</si>
  <si>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</si>
  <si>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</si>
  <si>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</si>
  <si>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</si>
  <si>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</si>
  <si>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</si>
  <si>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</si>
  <si>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</si>
  <si>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</si>
  <si>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</si>
  <si>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</si>
  <si>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</si>
  <si>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</si>
  <si>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</si>
  <si>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</si>
  <si>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</si>
  <si>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</si>
  <si>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</si>
  <si>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</si>
  <si>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</si>
  <si>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</si>
  <si>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</si>
  <si>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</si>
  <si>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</si>
  <si>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</si>
  <si>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</si>
  <si>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</si>
  <si>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</si>
  <si>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</si>
  <si>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</si>
  <si>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</si>
  <si>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</si>
  <si>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</si>
  <si>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</si>
  <si>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</si>
  <si>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</si>
  <si>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</si>
  <si>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</si>
  <si>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</si>
  <si>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</si>
  <si>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</si>
  <si>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</si>
  <si>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</si>
  <si>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</si>
  <si>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</si>
  <si>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</si>
  <si>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</si>
  <si>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</si>
  <si>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</si>
  <si>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</si>
  <si>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</si>
  <si>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</si>
  <si>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</si>
  <si>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</si>
  <si>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</si>
  <si>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</si>
  <si>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</si>
  <si>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</si>
  <si>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</si>
  <si>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</si>
  <si>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</si>
  <si>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</si>
  <si>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</si>
  <si>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</si>
  <si>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</si>
  <si>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</si>
  <si>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</si>
  <si>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</si>
  <si>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</si>
  <si>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</si>
  <si>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</si>
  <si>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</si>
  <si>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</si>
  <si>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</si>
  <si>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</si>
  <si>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</si>
  <si>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</si>
  <si>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</si>
  <si>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</si>
  <si>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</si>
  <si>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</si>
  <si>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</si>
  <si>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</si>
  <si>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</si>
  <si>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</si>
  <si>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</si>
  <si>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</si>
  <si>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</si>
  <si>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</si>
  <si>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</si>
  <si>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</si>
  <si>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</si>
  <si>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</si>
  <si>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</si>
  <si>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</si>
  <si>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</si>
  <si>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</si>
  <si>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</si>
  <si>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</si>
  <si>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</si>
  <si>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</si>
  <si>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</si>
  <si>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</si>
  <si>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</si>
  <si>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</si>
  <si>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</si>
  <si>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</si>
  <si>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</si>
  <si>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</si>
  <si>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</si>
  <si>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</si>
  <si>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</si>
  <si>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</si>
  <si>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</si>
  <si>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</si>
  <si>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</si>
  <si>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</si>
  <si>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</si>
  <si>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</si>
  <si>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</si>
  <si>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</si>
  <si>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</si>
  <si>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</si>
  <si>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</si>
  <si>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</si>
  <si>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</si>
  <si>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</si>
  <si>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</si>
  <si>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</si>
  <si>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</si>
  <si>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</si>
  <si>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</si>
  <si>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</si>
  <si>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</si>
  <si>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</si>
  <si>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</si>
  <si>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</si>
  <si>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</si>
  <si>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</si>
  <si>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</si>
  <si>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</si>
  <si>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</si>
  <si>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</si>
  <si>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</si>
  <si>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</si>
  <si>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</si>
  <si>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</si>
  <si>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</si>
  <si>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</si>
  <si>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</si>
  <si>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</si>
  <si>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</si>
  <si>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</si>
  <si>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</si>
  <si>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</si>
  <si>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</si>
  <si>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</si>
  <si>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</si>
  <si>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</si>
  <si>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</si>
  <si>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</si>
  <si>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</si>
  <si>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</si>
  <si>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</si>
  <si>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</si>
  <si>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</si>
  <si>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</si>
  <si>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</si>
  <si>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</si>
  <si>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</si>
  <si>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</si>
  <si>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</si>
  <si>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</si>
  <si>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</si>
  <si>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</si>
  <si>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</si>
  <si>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</si>
  <si>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</si>
  <si>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</si>
  <si>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</si>
  <si>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</si>
  <si>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</si>
  <si>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</si>
  <si>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</si>
  <si>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</si>
  <si>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</si>
  <si>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</si>
  <si>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</si>
  <si>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</si>
  <si>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</si>
  <si>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</si>
  <si>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</si>
  <si>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</si>
  <si>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</si>
  <si>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</si>
  <si>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</si>
  <si>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</si>
  <si>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</si>
  <si>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</si>
  <si>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</si>
  <si>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</si>
  <si>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</si>
  <si>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</si>
  <si>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</si>
  <si>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</si>
  <si>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</si>
  <si>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</si>
  <si>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</si>
  <si>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</si>
  <si>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</si>
  <si>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</si>
  <si>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</si>
  <si>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</si>
  <si>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</si>
  <si>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</si>
  <si>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</si>
  <si>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</si>
  <si>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</si>
  <si>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</si>
  <si>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</si>
  <si>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</si>
  <si>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</si>
  <si>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</si>
  <si>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</si>
  <si>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</si>
  <si>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</si>
  <si>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</si>
  <si>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</si>
  <si>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</si>
  <si>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</si>
  <si>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</si>
  <si>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</si>
  <si>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</si>
  <si>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</si>
  <si>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</si>
  <si>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</si>
  <si>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</si>
  <si>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</si>
  <si>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</si>
  <si>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</si>
  <si>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</si>
  <si>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</si>
  <si>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</si>
  <si>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</si>
  <si>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</si>
  <si>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</si>
  <si>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</si>
  <si>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</si>
  <si>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</si>
  <si>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</si>
  <si>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</si>
  <si>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</si>
  <si>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</si>
  <si>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</si>
  <si>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</si>
  <si>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</si>
  <si>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</si>
  <si>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</si>
  <si>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</si>
  <si>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</si>
  <si>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</si>
  <si>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</si>
  <si>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</si>
  <si>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</si>
  <si>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</si>
  <si>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</si>
  <si>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</si>
  <si>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</si>
  <si>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</si>
  <si>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</si>
  <si>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</si>
  <si>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</si>
  <si>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</si>
  <si>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</si>
  <si>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</si>
  <si>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</si>
  <si>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</si>
  <si>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</si>
  <si>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</si>
  <si>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</si>
  <si>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</si>
  <si>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</si>
  <si>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</si>
  <si>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</si>
  <si>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</si>
  <si>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</si>
  <si>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</si>
  <si>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</si>
  <si>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</si>
  <si>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</si>
  <si>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</si>
  <si>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</si>
  <si>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</si>
  <si>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</si>
  <si>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</si>
  <si>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</si>
  <si>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</si>
  <si>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</si>
  <si>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</si>
  <si>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</si>
  <si>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</si>
  <si>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</si>
  <si>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</si>
  <si>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</si>
  <si>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</si>
  <si>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</si>
  <si>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</si>
  <si>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</si>
  <si>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</si>
  <si>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</si>
  <si>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</si>
  <si>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</si>
  <si>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</si>
  <si>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</si>
  <si>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</si>
  <si>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</si>
  <si>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</si>
  <si>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</si>
  <si>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</si>
  <si>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</si>
  <si>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</si>
  <si>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</si>
  <si>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</si>
  <si>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</si>
  <si>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</si>
  <si>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</si>
  <si>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</si>
  <si>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</si>
  <si>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</si>
  <si>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</si>
  <si>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</si>
  <si>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</si>
  <si>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</si>
  <si>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</si>
  <si>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</si>
  <si>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</si>
  <si>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</si>
  <si>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</si>
  <si>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</si>
  <si>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</si>
  <si>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</si>
  <si>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</si>
  <si>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</si>
  <si>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</si>
  <si>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</si>
  <si>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</si>
  <si>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</si>
  <si>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</si>
  <si>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</si>
  <si>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</si>
  <si>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</si>
  <si>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</si>
  <si>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</si>
  <si>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</si>
  <si>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</si>
  <si>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</si>
  <si>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</si>
  <si>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</si>
  <si>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</si>
  <si>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</si>
  <si>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</si>
  <si>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</si>
  <si>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</si>
  <si>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</si>
  <si>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</si>
  <si>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</si>
  <si>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</si>
  <si>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</si>
  <si>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</si>
  <si>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</si>
  <si>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</si>
  <si>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</si>
  <si>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</si>
  <si>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</si>
  <si>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</si>
  <si>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</si>
  <si>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</si>
  <si>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</si>
  <si>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</si>
  <si>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</si>
  <si>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</si>
  <si>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</si>
  <si>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</si>
  <si>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</si>
  <si>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</si>
  <si>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</si>
  <si>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</si>
  <si>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</si>
  <si>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</si>
  <si>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</si>
  <si>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</si>
  <si>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</si>
  <si>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</si>
  <si>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</si>
  <si>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</si>
  <si>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</si>
  <si>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</si>
  <si>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</si>
  <si>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</si>
  <si>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</si>
  <si>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</si>
  <si>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</si>
  <si>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</si>
  <si>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</si>
  <si>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</si>
  <si>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</si>
  <si>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</si>
  <si>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</si>
  <si>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</si>
  <si>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</si>
  <si>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</si>
  <si>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</si>
  <si>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</si>
  <si>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</si>
  <si>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</si>
  <si>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</si>
  <si>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</si>
  <si>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</si>
  <si>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</si>
  <si>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</si>
  <si>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</si>
  <si>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</si>
  <si>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</si>
  <si>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</si>
  <si>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</si>
  <si>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</si>
  <si>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</si>
  <si>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</si>
  <si>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</si>
  <si>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</si>
  <si>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</si>
  <si>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</si>
  <si>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</si>
  <si>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</si>
  <si>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</si>
  <si>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</si>
  <si>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</si>
  <si>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</si>
  <si>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</si>
  <si>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</si>
  <si>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</si>
  <si>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</si>
  <si>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</si>
  <si>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</si>
  <si>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</si>
  <si>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</si>
  <si>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</si>
  <si>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</si>
  <si>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</si>
  <si>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</si>
  <si>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</si>
  <si>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</si>
  <si>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</si>
  <si>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</si>
  <si>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</si>
  <si>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</si>
  <si>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</si>
  <si>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</si>
  <si>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</si>
  <si>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</si>
  <si>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</si>
  <si>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</si>
  <si>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</si>
  <si>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</si>
  <si>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</si>
  <si>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</si>
  <si>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</si>
  <si>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</si>
  <si>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</si>
  <si>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</si>
  <si>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</si>
  <si>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</si>
  <si>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</si>
  <si>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</si>
  <si>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</si>
  <si>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</si>
  <si>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</si>
  <si>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</si>
  <si>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</si>
  <si>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</si>
  <si>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</si>
  <si>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</si>
  <si>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</si>
  <si>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</si>
  <si>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</si>
  <si>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</si>
  <si>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</si>
  <si>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</si>
  <si>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</si>
  <si>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</si>
  <si>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</si>
  <si>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</si>
  <si>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</si>
  <si>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</si>
  <si>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</si>
  <si>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</si>
  <si>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</si>
  <si>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</si>
  <si>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</si>
  <si>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</si>
  <si>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</si>
  <si>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</si>
  <si>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</si>
  <si>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</si>
  <si>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</si>
  <si>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</si>
  <si>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</si>
  <si>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</si>
  <si>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</si>
  <si>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</si>
  <si>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</si>
  <si>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</si>
  <si>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</si>
  <si>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</si>
  <si>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</si>
  <si>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</si>
  <si>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</si>
  <si>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</si>
  <si>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</si>
  <si>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</si>
  <si>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</si>
  <si>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</si>
  <si>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</si>
  <si>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</si>
  <si>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</si>
  <si>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</si>
  <si>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</si>
  <si>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</si>
  <si>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</si>
  <si>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</si>
  <si>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</si>
  <si>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</si>
  <si>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</si>
  <si>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</si>
  <si>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</si>
  <si>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</si>
  <si>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</si>
  <si>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</si>
  <si>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</si>
  <si>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</si>
  <si>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</si>
  <si>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</si>
  <si>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</si>
  <si>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</si>
  <si>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</si>
  <si>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</si>
  <si>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</si>
  <si>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</si>
  <si>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</si>
  <si>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</si>
  <si>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</si>
  <si>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</si>
  <si>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</si>
  <si>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</si>
  <si>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</si>
  <si>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</si>
  <si>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</si>
  <si>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</si>
  <si>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</si>
  <si>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</si>
  <si>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</si>
  <si>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</si>
  <si>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</si>
  <si>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</si>
  <si>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</si>
  <si>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</si>
  <si>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</si>
  <si>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</si>
  <si>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</si>
  <si>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</si>
  <si>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</si>
  <si>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</si>
  <si>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</si>
  <si>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</si>
  <si>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</si>
  <si>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</si>
  <si>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</si>
  <si>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</si>
  <si>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</si>
  <si>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</si>
  <si>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</si>
  <si>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</si>
  <si>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</si>
  <si>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</si>
  <si>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</si>
  <si>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</si>
  <si>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</si>
  <si>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</si>
  <si>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</si>
  <si>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</si>
  <si>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</si>
  <si>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</si>
  <si>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</si>
  <si>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</si>
  <si>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</si>
  <si>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</si>
  <si>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</si>
  <si>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</si>
  <si>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</si>
  <si>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</si>
  <si>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</si>
  <si>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</si>
  <si>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</si>
  <si>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</si>
  <si>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</si>
  <si>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</si>
  <si>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</si>
  <si>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</si>
  <si>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</si>
  <si>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</si>
  <si>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</si>
  <si>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</si>
  <si>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</si>
  <si>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</si>
  <si>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</si>
  <si>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</si>
  <si>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</si>
  <si>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</si>
  <si>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</si>
  <si>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</si>
  <si>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</si>
  <si>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</si>
  <si>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</si>
  <si>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</si>
  <si>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</si>
  <si>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</si>
  <si>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</si>
  <si>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</si>
  <si>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</si>
  <si>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</si>
  <si>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</si>
  <si>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</si>
  <si>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</si>
  <si>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</si>
  <si>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</si>
  <si>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</si>
  <si>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</si>
  <si>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</si>
  <si>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</si>
  <si>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</si>
  <si>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</si>
  <si>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</si>
  <si>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</si>
  <si>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</si>
  <si>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</si>
  <si>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</si>
  <si>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</si>
  <si>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</si>
  <si>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</si>
  <si>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</si>
  <si>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</si>
  <si>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</si>
  <si>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</si>
  <si>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</si>
  <si>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</si>
  <si>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</si>
  <si>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</si>
  <si>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</si>
  <si>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</si>
  <si>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</si>
  <si>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</si>
  <si>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</si>
  <si>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</si>
  <si>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</si>
  <si>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</si>
  <si>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</si>
  <si>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</si>
  <si>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</si>
  <si>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</si>
  <si>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</si>
  <si>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</si>
  <si>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</si>
  <si>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</si>
  <si>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</si>
  <si>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</si>
  <si>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</si>
  <si>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</si>
  <si>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</si>
  <si>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</si>
  <si>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</si>
  <si>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</si>
  <si>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</si>
  <si>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</si>
  <si>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</si>
  <si>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</si>
  <si>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</si>
  <si>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</si>
  <si>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</si>
  <si>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</si>
  <si>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</si>
  <si>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</si>
  <si>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</si>
  <si>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</si>
  <si>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</si>
  <si>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</si>
  <si>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</si>
  <si>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</si>
  <si>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</si>
  <si>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</si>
  <si>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</si>
  <si>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</si>
  <si>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</si>
  <si>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</si>
  <si>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</si>
  <si>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</si>
  <si>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</si>
  <si>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</si>
  <si>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</si>
  <si>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</si>
  <si>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</si>
  <si>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</si>
  <si>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</si>
  <si>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</si>
  <si>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</si>
  <si>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</si>
  <si>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</si>
  <si>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</si>
  <si>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</si>
  <si>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</si>
  <si>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</si>
  <si>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</si>
  <si>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</si>
  <si>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</si>
  <si>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</si>
  <si>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</si>
  <si>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</si>
  <si>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</si>
  <si>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</si>
  <si>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</si>
  <si>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</si>
  <si>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</si>
  <si>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</si>
  <si>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</si>
  <si>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</si>
  <si>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</si>
  <si>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</si>
  <si>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</si>
  <si>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</si>
  <si>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</si>
  <si>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</si>
  <si>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</si>
  <si>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</si>
  <si>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</si>
  <si>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</si>
  <si>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</si>
  <si>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</si>
  <si>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</si>
  <si>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</si>
  <si>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</si>
  <si>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</si>
  <si>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</si>
  <si>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</si>
  <si>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</si>
  <si>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</si>
  <si>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</si>
  <si>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</si>
  <si>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</si>
  <si>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</si>
  <si>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</si>
  <si>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</si>
  <si>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</si>
  <si>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</si>
  <si>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</si>
  <si>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</si>
  <si>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</si>
  <si>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</si>
  <si>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</si>
  <si>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</si>
  <si>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</si>
  <si>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</si>
  <si>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</si>
  <si>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</si>
  <si>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</si>
  <si>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</si>
  <si>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</si>
  <si>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</si>
  <si>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</si>
  <si>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</si>
  <si>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</si>
  <si>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</si>
  <si>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</si>
  <si>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</si>
  <si>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</si>
  <si>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</si>
  <si>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</si>
  <si>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</si>
  <si>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</si>
  <si>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</si>
  <si>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</si>
  <si>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</si>
  <si>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</si>
  <si>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</si>
  <si>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</si>
  <si>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</si>
  <si>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</si>
  <si>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</si>
  <si>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</si>
  <si>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</si>
  <si>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</si>
  <si>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</si>
  <si>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</si>
  <si>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</si>
  <si>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</si>
  <si>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</si>
  <si>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</si>
  <si>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</si>
  <si>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</si>
  <si>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</si>
  <si>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</si>
  <si>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</si>
  <si>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</si>
  <si>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</si>
  <si>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</si>
  <si>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</si>
  <si>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</si>
  <si>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</si>
  <si>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</si>
  <si>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</si>
  <si>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</si>
  <si>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</si>
  <si>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</si>
  <si>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</si>
  <si>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</si>
  <si>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</si>
  <si>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</si>
  <si>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</si>
  <si>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</si>
  <si>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</si>
  <si>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</si>
  <si>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</si>
  <si>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</si>
  <si>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</si>
  <si>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</si>
  <si>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</si>
  <si>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</si>
  <si>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</si>
  <si>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</si>
  <si>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</si>
  <si>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</si>
  <si>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</si>
  <si>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</si>
  <si>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</si>
  <si>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</si>
  <si>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</si>
  <si>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</si>
  <si>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</si>
  <si>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</si>
  <si>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</si>
  <si>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</si>
  <si>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</si>
  <si>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</si>
  <si>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</si>
  <si>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</si>
  <si>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</si>
  <si>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</si>
  <si>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</si>
  <si>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</si>
  <si>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</si>
  <si>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</si>
  <si>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</si>
  <si>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</si>
  <si>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</si>
  <si>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</si>
  <si>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</si>
  <si>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</si>
  <si>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</si>
  <si>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</si>
  <si>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</si>
  <si>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</si>
  <si>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</si>
  <si>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</si>
  <si>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</si>
  <si>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</si>
  <si>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</si>
  <si>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</si>
  <si>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</si>
  <si>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</si>
  <si>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</si>
  <si>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</si>
  <si>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</si>
  <si>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</si>
  <si>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</si>
  <si>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</si>
  <si>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</si>
  <si>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</si>
  <si>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</si>
  <si>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</si>
  <si>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</si>
  <si>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</si>
  <si>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</si>
  <si>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</si>
  <si>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</si>
  <si>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</si>
  <si>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</si>
  <si>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</si>
  <si>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</si>
  <si>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</si>
  <si>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</si>
  <si>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</si>
  <si>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</si>
  <si>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</si>
  <si>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</si>
  <si>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</si>
  <si>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</si>
  <si>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</si>
  <si>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</si>
  <si>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</si>
  <si>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</si>
  <si>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</si>
  <si>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</si>
  <si>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</si>
  <si>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</si>
  <si>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</si>
  <si>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</si>
  <si>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</si>
  <si>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</si>
  <si>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</si>
  <si>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</si>
  <si>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</si>
  <si>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</si>
  <si>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</si>
  <si>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</si>
  <si>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</si>
  <si>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</si>
  <si>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</si>
  <si>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</si>
  <si>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</si>
  <si>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</si>
  <si>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</si>
  <si>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</si>
  <si>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</si>
  <si>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</si>
  <si>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</si>
  <si>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</si>
  <si>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</si>
  <si>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</si>
  <si>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</si>
  <si>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</si>
  <si>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</si>
  <si>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</si>
  <si>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</si>
  <si>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</si>
  <si>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</si>
  <si>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</si>
  <si>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</si>
  <si>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</si>
  <si>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</si>
  <si>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</si>
  <si>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</si>
  <si>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</si>
  <si>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</si>
  <si>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</si>
  <si>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</si>
  <si>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</si>
  <si>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</si>
  <si>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</si>
  <si>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</si>
  <si>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</si>
  <si>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</si>
  <si>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</si>
  <si>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</si>
  <si>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</si>
  <si>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</si>
  <si>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</si>
  <si>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</si>
  <si>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</si>
  <si>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</si>
  <si>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</si>
  <si>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</si>
  <si>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</si>
  <si>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</si>
  <si>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</si>
  <si>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</si>
  <si>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</si>
  <si>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</si>
  <si>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</si>
  <si>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</si>
  <si>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</si>
  <si>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</si>
  <si>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</si>
  <si>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</si>
  <si>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</si>
  <si>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</si>
  <si>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</si>
  <si>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</si>
  <si>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</si>
  <si>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</si>
  <si>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</si>
  <si>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</si>
  <si>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</si>
  <si>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</si>
  <si>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</si>
  <si>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</si>
  <si>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</si>
  <si>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</si>
  <si>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</si>
  <si>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</si>
  <si>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</si>
  <si>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</si>
  <si>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</si>
  <si>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</si>
  <si>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</si>
  <si>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</si>
  <si>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</si>
  <si>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</si>
  <si>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</si>
  <si>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</si>
  <si>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</si>
  <si>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</si>
  <si>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</si>
  <si>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</si>
  <si>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</si>
  <si>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</si>
  <si>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</si>
  <si>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</si>
  <si>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</si>
  <si>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</si>
  <si>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</si>
  <si>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</si>
  <si>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</si>
  <si>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</si>
  <si>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</si>
  <si>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</si>
  <si>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</si>
  <si>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</si>
  <si>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</si>
  <si>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</si>
  <si>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</si>
  <si>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</si>
  <si>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</si>
  <si>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</si>
  <si>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</si>
  <si>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</si>
  <si>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</si>
  <si>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</si>
  <si>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</si>
  <si>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</si>
  <si>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</si>
  <si>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</si>
  <si>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</si>
  <si>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</si>
  <si>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</si>
  <si>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</si>
  <si>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</si>
  <si>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</si>
  <si>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</si>
  <si>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</si>
  <si>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</si>
  <si>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</si>
  <si>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</si>
  <si>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</si>
  <si>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</si>
  <si>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</si>
  <si>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</si>
  <si>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</si>
  <si>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</si>
  <si>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</si>
  <si>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</si>
  <si>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</si>
  <si>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</si>
  <si>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</si>
  <si>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</si>
  <si>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</si>
  <si>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</si>
  <si>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</si>
  <si>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</si>
  <si>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</si>
  <si>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</si>
  <si>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</si>
  <si>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</si>
  <si>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</si>
  <si>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</si>
  <si>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</si>
  <si>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</si>
  <si>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</si>
  <si>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</si>
  <si>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</si>
  <si>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</si>
  <si>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</si>
  <si>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</si>
  <si>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</si>
  <si>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</si>
  <si>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</si>
  <si>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</si>
  <si>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</si>
  <si>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</si>
  <si>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</si>
  <si>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</si>
  <si>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</si>
  <si>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</si>
  <si>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</si>
  <si>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</si>
  <si>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</si>
  <si>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</si>
  <si>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</si>
  <si>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</si>
  <si>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</si>
  <si>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</si>
  <si>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</si>
  <si>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</si>
  <si>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</si>
  <si>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</si>
  <si>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</si>
  <si>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</si>
  <si>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</si>
  <si>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</si>
  <si>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</si>
  <si>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</si>
  <si>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</si>
  <si>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</si>
  <si>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</si>
  <si>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</si>
  <si>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</si>
  <si>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</si>
  <si>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</si>
  <si>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</si>
  <si>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</si>
  <si>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</si>
  <si>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</si>
  <si>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</si>
  <si>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</si>
  <si>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</si>
  <si>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</si>
  <si>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</si>
  <si>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</si>
  <si>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</si>
  <si>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</si>
  <si>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</si>
  <si>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</si>
  <si>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</si>
  <si>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</si>
  <si>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</si>
  <si>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</si>
  <si>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</si>
  <si>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</si>
  <si>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</si>
  <si>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</si>
  <si>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</si>
  <si>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</si>
  <si>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</si>
  <si>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</si>
  <si>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</si>
  <si>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</si>
  <si>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</si>
  <si>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</si>
  <si>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</si>
  <si>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</si>
  <si>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</si>
  <si>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</si>
  <si>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</si>
  <si>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</si>
  <si>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</si>
  <si>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</si>
  <si>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</si>
  <si>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</si>
  <si>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</si>
  <si>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</si>
  <si>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</si>
  <si>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</si>
  <si>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</si>
  <si>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</si>
  <si>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</si>
  <si>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</si>
  <si>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</si>
  <si>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</si>
  <si>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</si>
  <si>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</si>
  <si>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</si>
  <si>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</si>
  <si>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</si>
  <si>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</si>
  <si>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</si>
  <si>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</si>
  <si>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</si>
  <si>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</si>
  <si>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</si>
  <si>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</si>
  <si>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</si>
  <si>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</si>
  <si>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</si>
  <si>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</si>
  <si>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</si>
  <si>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</si>
  <si>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</si>
  <si>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</si>
  <si>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</si>
  <si>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</si>
  <si>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</si>
  <si>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</si>
  <si>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</si>
  <si>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</si>
  <si>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</si>
  <si>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</si>
  <si>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</si>
  <si>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</si>
  <si>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</si>
  <si>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</si>
  <si>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</si>
  <si>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</si>
  <si>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</si>
  <si>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</si>
  <si>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</si>
  <si>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</si>
  <si>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</si>
  <si>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</si>
  <si>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</si>
  <si>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</si>
  <si>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</si>
  <si>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</si>
  <si>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</si>
  <si>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</si>
  <si>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</si>
  <si>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</si>
  <si>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</si>
  <si>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</si>
  <si>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</si>
  <si>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</si>
  <si>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</si>
  <si>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</si>
  <si>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</si>
  <si>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</si>
  <si>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</si>
  <si>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</si>
  <si>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</si>
  <si>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</si>
  <si>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</si>
  <si>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</si>
  <si>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</si>
  <si>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</si>
  <si>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</si>
  <si>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</si>
  <si>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</si>
  <si>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</si>
  <si>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</si>
  <si>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</si>
  <si>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</si>
  <si>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</si>
  <si>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</si>
  <si>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</si>
  <si>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</si>
  <si>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</si>
  <si>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</si>
  <si>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</si>
  <si>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</si>
  <si>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</si>
  <si>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</si>
  <si>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</si>
  <si>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</si>
  <si>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</si>
  <si>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</si>
  <si>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</si>
  <si>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</si>
  <si>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</si>
  <si>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</si>
  <si>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</si>
  <si>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</si>
  <si>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</si>
  <si>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</si>
  <si>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</si>
  <si>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</si>
  <si>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</si>
  <si>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</si>
  <si>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</si>
  <si>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</si>
  <si>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</si>
  <si>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</si>
  <si>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</si>
  <si>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</si>
  <si>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</si>
  <si>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</si>
  <si>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</si>
  <si>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</si>
  <si>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</si>
  <si>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</si>
  <si>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</si>
  <si>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</si>
  <si>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</si>
  <si>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</si>
  <si>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</si>
  <si>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</si>
  <si>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</si>
  <si>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</si>
  <si>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</si>
  <si>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</si>
  <si>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</si>
  <si>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</si>
  <si>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</si>
  <si>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</si>
  <si>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</si>
  <si>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</si>
  <si>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</si>
  <si>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</si>
  <si>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</si>
  <si>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</si>
  <si>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</si>
  <si>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</si>
  <si>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</si>
  <si>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</si>
  <si>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</si>
  <si>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</si>
  <si>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</si>
  <si>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</si>
  <si>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</si>
  <si>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</si>
  <si>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</si>
  <si>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</si>
  <si>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</si>
  <si>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</si>
  <si>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</si>
  <si>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</si>
  <si>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</si>
  <si>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</si>
  <si>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</si>
  <si>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</si>
  <si>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</si>
  <si>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</si>
  <si>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</si>
  <si>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</si>
  <si>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</si>
  <si>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</si>
  <si>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</si>
  <si>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</si>
  <si>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</si>
  <si>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</si>
  <si>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</si>
  <si>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</si>
  <si>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</si>
  <si>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</si>
  <si>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</si>
  <si>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</si>
  <si>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</si>
  <si>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</si>
  <si>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</si>
  <si>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</si>
  <si>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</si>
  <si>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</si>
  <si>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</si>
  <si>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</si>
  <si>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</si>
  <si>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</si>
  <si>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</si>
  <si>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</si>
  <si>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</si>
  <si>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</si>
  <si>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</si>
  <si>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</si>
  <si>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</si>
  <si>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</si>
  <si>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</si>
  <si>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</si>
  <si>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</si>
  <si>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</si>
  <si>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</si>
  <si>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</si>
  <si>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</si>
  <si>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</si>
  <si>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</si>
  <si>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</si>
  <si>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</si>
  <si>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</si>
  <si>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</si>
  <si>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</si>
  <si>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</si>
  <si>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</si>
  <si>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</si>
  <si>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</si>
  <si>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</si>
  <si>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</si>
  <si>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</si>
  <si>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</si>
  <si>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</si>
  <si>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</si>
  <si>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</si>
  <si>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</si>
  <si>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</si>
  <si>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</si>
  <si>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</si>
  <si>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</si>
  <si>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</si>
  <si>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</si>
  <si>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</si>
  <si>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</si>
  <si>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</si>
  <si>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</si>
  <si>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</si>
  <si>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</si>
  <si>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</si>
  <si>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</si>
  <si>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</si>
  <si>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</si>
  <si>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</si>
  <si>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</si>
  <si>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</si>
  <si>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</si>
  <si>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</si>
  <si>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</si>
  <si>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</si>
  <si>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</si>
  <si>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</si>
  <si>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</si>
  <si>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</si>
  <si>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</si>
  <si>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</si>
  <si>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</si>
  <si>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</si>
  <si>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</si>
  <si>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</si>
  <si>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</si>
  <si>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</si>
  <si>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</si>
  <si>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</si>
  <si>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</si>
  <si>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</si>
  <si>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</si>
  <si>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</si>
  <si>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</si>
  <si>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</si>
  <si>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</si>
  <si>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</si>
  <si>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</si>
  <si>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</si>
  <si>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</si>
  <si>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</si>
  <si>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</si>
  <si>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</si>
  <si>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</si>
  <si>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</si>
  <si>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</si>
  <si>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</si>
  <si>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</si>
  <si>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</si>
  <si>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</si>
  <si>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</si>
  <si>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</si>
  <si>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</si>
  <si>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</si>
  <si>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</si>
  <si>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</si>
  <si>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</si>
  <si>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</si>
  <si>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</si>
  <si>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</si>
  <si>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</si>
  <si>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</si>
  <si>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</si>
  <si>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</si>
  <si>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</si>
  <si>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</si>
  <si>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</si>
  <si>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</si>
  <si>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</si>
  <si>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</si>
  <si>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</si>
  <si>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</si>
  <si>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</si>
  <si>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</si>
  <si>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</si>
  <si>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</si>
  <si>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</si>
  <si>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</si>
  <si>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</si>
  <si>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</si>
  <si>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</si>
  <si>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</si>
  <si>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</si>
  <si>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</si>
  <si>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</si>
  <si>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</si>
  <si>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</si>
  <si>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</si>
  <si>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</si>
  <si>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</si>
  <si>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</si>
  <si>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</si>
  <si>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</si>
  <si>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</si>
  <si>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</si>
  <si>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</si>
  <si>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</si>
  <si>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</si>
  <si>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</si>
  <si>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</si>
  <si>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</si>
  <si>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</si>
  <si>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</si>
  <si>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</si>
  <si>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</si>
  <si>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</si>
  <si>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</si>
  <si>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</si>
  <si>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</si>
  <si>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</si>
  <si>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</si>
  <si>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</si>
  <si>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</si>
  <si>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</si>
  <si>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</si>
  <si>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</si>
  <si>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</si>
  <si>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</si>
  <si>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</si>
  <si>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</si>
  <si>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</si>
  <si>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</si>
  <si>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</si>
  <si>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</si>
  <si>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</si>
  <si>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</si>
  <si>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</si>
  <si>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</si>
  <si>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</si>
  <si>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</si>
  <si>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</si>
  <si>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</si>
  <si>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</si>
  <si>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</si>
  <si>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</si>
  <si>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</si>
  <si>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</si>
  <si>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</si>
  <si>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</si>
  <si>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</si>
  <si>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</si>
  <si>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</si>
  <si>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</si>
  <si>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</si>
  <si>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</si>
  <si>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</si>
  <si>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</si>
  <si>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</si>
  <si>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</si>
  <si>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</si>
  <si>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</si>
  <si>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</si>
  <si>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</si>
  <si>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</si>
  <si>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</si>
  <si>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</si>
  <si>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</si>
  <si>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</si>
  <si>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</si>
  <si>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</si>
  <si>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</si>
  <si>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</si>
  <si>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</si>
  <si>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</si>
  <si>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</si>
  <si>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</si>
  <si>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</si>
  <si>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</si>
  <si>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</si>
  <si>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</si>
  <si>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</si>
  <si>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</si>
  <si>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</si>
  <si>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</si>
  <si>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</si>
  <si>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</si>
  <si>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</si>
  <si>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</si>
  <si>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</si>
  <si>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</si>
  <si>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</si>
  <si>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</si>
  <si>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</si>
  <si>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</si>
  <si>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</si>
  <si>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</si>
  <si>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</si>
  <si>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</si>
  <si>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</si>
  <si>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</si>
  <si>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</si>
  <si>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</si>
  <si>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</si>
  <si>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</si>
  <si>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</si>
  <si>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</si>
  <si>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</si>
  <si>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</si>
  <si>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</si>
  <si>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</si>
  <si>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</si>
  <si>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</si>
  <si>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</si>
  <si>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</si>
  <si>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</si>
  <si>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</si>
  <si>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</si>
  <si>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</si>
  <si>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</si>
  <si>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</si>
  <si>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</si>
  <si>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</si>
  <si>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</si>
  <si>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</si>
  <si>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</si>
  <si>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</si>
  <si>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</si>
  <si>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</si>
  <si>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</si>
  <si>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</si>
  <si>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</si>
  <si>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</si>
  <si>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</si>
  <si>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</si>
  <si>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</si>
  <si>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</si>
  <si>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</si>
  <si>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</si>
  <si>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</si>
  <si>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</si>
  <si>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</si>
  <si>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</si>
  <si>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</si>
  <si>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</si>
  <si>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</si>
  <si>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</si>
  <si>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</si>
  <si>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</si>
  <si>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</si>
  <si>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</si>
  <si>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</si>
  <si>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</si>
  <si>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</si>
  <si>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</si>
  <si>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</si>
  <si>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</si>
  <si>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</si>
  <si>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</si>
  <si>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</si>
  <si>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</si>
  <si>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</si>
  <si>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</si>
  <si>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</si>
  <si>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</si>
  <si>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</si>
  <si>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</si>
  <si>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</si>
  <si>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</si>
  <si>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</si>
  <si>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</si>
  <si>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</si>
  <si>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</si>
  <si>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</si>
  <si>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</si>
  <si>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</si>
  <si>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</si>
  <si>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</si>
  <si>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</si>
  <si>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</si>
  <si>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</si>
  <si>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</si>
  <si>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</si>
  <si>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</si>
  <si>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</si>
  <si>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</si>
  <si>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</si>
  <si>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</si>
  <si>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</si>
  <si>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</si>
  <si>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</si>
  <si>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</si>
  <si>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</si>
  <si>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</si>
  <si>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</si>
  <si>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</si>
  <si>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</si>
  <si>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</si>
  <si>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</si>
  <si>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</si>
  <si>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</si>
  <si>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</si>
  <si>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</si>
  <si>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</si>
  <si>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</si>
  <si>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</si>
  <si>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</si>
  <si>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</si>
  <si>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</si>
  <si>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</si>
  <si>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</si>
  <si>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</si>
  <si>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</si>
  <si>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</si>
  <si>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</si>
  <si>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</si>
  <si>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</si>
  <si>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</si>
  <si>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</si>
  <si>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</si>
  <si>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</si>
  <si>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</si>
  <si>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</si>
  <si>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</si>
  <si>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</si>
  <si>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</si>
  <si>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</si>
  <si>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</si>
  <si>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</si>
  <si>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</si>
  <si>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</si>
  <si>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</si>
  <si>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</si>
  <si>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</si>
  <si>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</si>
  <si>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</si>
  <si>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</si>
  <si>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</si>
  <si>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</si>
  <si>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</si>
  <si>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</si>
  <si>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</si>
  <si>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</si>
  <si>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</si>
  <si>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</si>
  <si>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</si>
  <si>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</si>
  <si>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</si>
  <si>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</si>
  <si>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</si>
  <si>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</si>
  <si>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</si>
  <si>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</si>
  <si>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</si>
  <si>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</si>
  <si>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</si>
  <si>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</si>
  <si>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</si>
  <si>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</si>
  <si>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</si>
  <si>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</si>
  <si>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</si>
  <si>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</si>
  <si>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</si>
  <si>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</si>
  <si>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</si>
  <si>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</si>
  <si>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</si>
  <si>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</si>
  <si>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</si>
  <si>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</si>
  <si>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</si>
  <si>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</si>
  <si>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</si>
  <si>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</si>
  <si>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</si>
  <si>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</si>
  <si>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</si>
  <si>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</si>
  <si>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</si>
  <si>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</si>
  <si>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</si>
  <si>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</si>
  <si>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</si>
  <si>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</si>
  <si>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</si>
  <si>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</si>
  <si>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</si>
  <si>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</si>
  <si>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</si>
  <si>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</si>
  <si>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</si>
  <si>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</si>
  <si>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</si>
  <si>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</si>
  <si>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</si>
  <si>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</si>
  <si>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</si>
  <si>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</si>
  <si>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</si>
  <si>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</si>
  <si>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</si>
  <si>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</si>
  <si>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</si>
  <si>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</si>
  <si>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</si>
  <si>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</si>
  <si>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</si>
  <si>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</si>
  <si>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</si>
  <si>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</si>
  <si>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</si>
  <si>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</si>
  <si>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</si>
  <si>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</si>
  <si>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</si>
  <si>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</si>
  <si>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</si>
  <si>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</si>
  <si>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</si>
  <si>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</si>
  <si>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</si>
  <si>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</si>
  <si>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</si>
  <si>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</si>
  <si>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</si>
  <si>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</si>
  <si>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</si>
  <si>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</si>
  <si>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</si>
  <si>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</si>
  <si>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</si>
  <si>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</si>
  <si>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</si>
  <si>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</si>
  <si>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</si>
  <si>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</si>
  <si>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</si>
  <si>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</si>
  <si>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</si>
  <si>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</si>
  <si>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</si>
  <si>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</si>
  <si>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</si>
  <si>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</si>
  <si>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</si>
  <si>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</si>
  <si>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</si>
  <si>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</si>
  <si>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</si>
  <si>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</si>
  <si>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</si>
  <si>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</si>
  <si>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</si>
  <si>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</si>
  <si>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</si>
  <si>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</si>
  <si>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</si>
  <si>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</si>
  <si>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</si>
  <si>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</si>
  <si>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</si>
  <si>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</si>
  <si>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</si>
  <si>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</si>
  <si>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</si>
  <si>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</si>
  <si>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</si>
  <si>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</si>
  <si>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</si>
  <si>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</si>
  <si>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</si>
  <si>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</si>
  <si>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</si>
  <si>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</si>
  <si>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</si>
  <si>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</si>
  <si>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</si>
  <si>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</si>
  <si>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</si>
  <si>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</si>
  <si>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</si>
  <si>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</si>
  <si>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</si>
  <si>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</si>
  <si>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</si>
  <si>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</si>
  <si>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</si>
  <si>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</si>
  <si>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</si>
  <si>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</si>
  <si>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</si>
  <si>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</si>
  <si>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</si>
  <si>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</si>
  <si>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</si>
  <si>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</si>
  <si>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</si>
  <si>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</si>
  <si>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</si>
  <si>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</si>
  <si>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</si>
  <si>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</si>
  <si>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</si>
  <si>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</si>
  <si>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</si>
  <si>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</si>
  <si>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</si>
  <si>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</si>
  <si>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</si>
  <si>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</si>
  <si>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</si>
  <si>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</si>
  <si>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</si>
  <si>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</si>
  <si>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</si>
  <si>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</si>
  <si>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</si>
  <si>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</si>
  <si>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</si>
  <si>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</si>
  <si>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</si>
  <si>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</si>
  <si>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</si>
  <si>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</si>
  <si>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</si>
  <si>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</si>
  <si>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</si>
  <si>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</si>
  <si>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</si>
  <si>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</si>
  <si>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</si>
  <si>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</si>
  <si>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</si>
  <si>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</si>
  <si>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</si>
  <si>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</si>
  <si>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</si>
  <si>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</si>
  <si>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</si>
  <si>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</si>
  <si>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</si>
  <si>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</si>
  <si>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</si>
  <si>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</si>
  <si>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</si>
  <si>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</si>
  <si>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</si>
  <si>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</si>
  <si>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</si>
  <si>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</si>
  <si>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</si>
  <si>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</si>
  <si>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</si>
  <si>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</si>
  <si>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</si>
  <si>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</si>
  <si>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</si>
  <si>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</si>
  <si>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</si>
  <si>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</si>
  <si>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</si>
  <si>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</si>
  <si>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</si>
  <si>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</si>
  <si>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</si>
  <si>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</si>
  <si>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</si>
  <si>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</si>
  <si>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</si>
  <si>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</si>
  <si>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</si>
  <si>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</si>
  <si>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</si>
  <si>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</si>
  <si>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</si>
  <si>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</si>
  <si>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</si>
  <si>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</si>
  <si>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</si>
  <si>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</si>
  <si>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</si>
  <si>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</si>
  <si>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</si>
  <si>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</si>
  <si>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</si>
  <si>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</si>
  <si>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</si>
  <si>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</si>
  <si>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</si>
  <si>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</si>
  <si>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</si>
  <si>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</si>
  <si>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Percentage Funded </t>
  </si>
  <si>
    <t>Average Donations</t>
  </si>
  <si>
    <t>Date Created Conversion</t>
  </si>
  <si>
    <t xml:space="preserve">Date Ended Conversion </t>
  </si>
  <si>
    <t>Column Labels</t>
  </si>
  <si>
    <t>(blank)</t>
  </si>
  <si>
    <t>Grand Total</t>
  </si>
  <si>
    <t>Row Labels</t>
  </si>
  <si>
    <t>&lt;2009-05-17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</si>
  <si>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</si>
  <si>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</si>
  <si>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</si>
  <si>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</si>
  <si>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</si>
  <si>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</si>
  <si>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</si>
  <si>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</si>
  <si>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</si>
  <si>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</si>
  <si>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</si>
  <si>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</si>
  <si>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</si>
  <si>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</si>
  <si>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</si>
  <si>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</si>
  <si>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</si>
  <si>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</si>
  <si>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</si>
  <si>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</si>
  <si>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</si>
  <si>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</si>
  <si>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</si>
  <si>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</si>
  <si>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</si>
  <si>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</si>
  <si>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</si>
  <si>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</si>
  <si>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</si>
  <si>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</si>
  <si>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</si>
  <si>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</si>
  <si>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</si>
  <si>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</si>
  <si>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</si>
  <si>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</si>
  <si>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</si>
  <si>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</si>
  <si>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</si>
  <si>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</si>
  <si>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</si>
  <si>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</si>
  <si>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</si>
  <si>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</si>
  <si>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</si>
  <si>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</si>
  <si>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</si>
  <si>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</si>
  <si>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</si>
  <si>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</si>
  <si>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</si>
  <si>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</si>
  <si>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</si>
  <si>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</si>
  <si>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</si>
  <si>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</si>
  <si>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</si>
  <si>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</si>
  <si>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</si>
  <si>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</si>
  <si>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</si>
  <si>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</si>
  <si>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</si>
  <si>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</si>
  <si>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</si>
  <si>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</si>
  <si>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</si>
  <si>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</si>
  <si>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</si>
  <si>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</si>
  <si>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</si>
  <si>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</si>
  <si>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</si>
  <si>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</si>
  <si>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(All)</t>
  </si>
  <si>
    <t>Years</t>
  </si>
  <si>
    <t>Number Successful</t>
  </si>
  <si>
    <t xml:space="preserve">Number Failed </t>
  </si>
  <si>
    <t>Total Projects</t>
  </si>
  <si>
    <t xml:space="preserve">Percentage Successful </t>
  </si>
  <si>
    <t>Percentage Failed</t>
  </si>
  <si>
    <t xml:space="preserve">Percentage Canceled 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</si>
  <si>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</si>
  <si>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</si>
  <si>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</si>
  <si>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</si>
  <si>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</si>
  <si>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</si>
  <si>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</si>
  <si>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</si>
  <si>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</si>
  <si>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</si>
  <si>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</si>
  <si>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</si>
  <si>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</si>
  <si>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Number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</si>
</sst>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0" fontId="0" fillId="0" borderId="0" xfId="1" applyNumberFormat="1" applyFont="1"/>
    <xf numFmtId="0" fontId="1" fillId="0" borderId="0" xfId="0" applyFont="1"/>
    <xf numFmtId="10" fontId="1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&lt;2009-05-17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Date'!$B$5:$B$15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B-1942-B8DE-B631AE38449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&lt;2009-05-17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Date'!$C$5:$C$15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B-1942-B8DE-B631AE38449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&lt;2009-05-17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Date'!$D$5:$D$15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B-1942-B8DE-B631AE38449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&lt;2009-05-17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Date'!$E$5:$E$15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6B-1942-B8DE-B631AE38449E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&lt;2009-05-17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6B-1942-B8DE-B631AE384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687695"/>
        <c:axId val="2098941391"/>
      </c:lineChart>
      <c:catAx>
        <c:axId val="209768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41391"/>
        <c:crosses val="autoZero"/>
        <c:auto val="1"/>
        <c:lblAlgn val="ctr"/>
        <c:lblOffset val="100"/>
        <c:noMultiLvlLbl val="0"/>
      </c:catAx>
      <c:valAx>
        <c:axId val="209894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68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Parent Compan!PivotTable2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Company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Parent Compan'!$B$3:$B$4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'Outcomes Based on Parent Compan'!$A$5:$A$55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'Outcomes Based on Parent Compan'!$B$5:$B$55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8-5047-B8DC-9193D00181F0}"/>
            </c:ext>
          </c:extLst>
        </c:ser>
        <c:ser>
          <c:idx val="1"/>
          <c:order val="1"/>
          <c:tx>
            <c:strRef>
              <c:f>'Outcomes Based on Parent Compan'!$C$3:$C$4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'Outcomes Based on Parent Compan'!$A$5:$A$55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'Outcomes Based on Parent Compan'!$C$5:$C$55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98-5047-B8DC-9193D00181F0}"/>
            </c:ext>
          </c:extLst>
        </c:ser>
        <c:ser>
          <c:idx val="2"/>
          <c:order val="2"/>
          <c:tx>
            <c:strRef>
              <c:f>'Outcomes Based on Parent Compan'!$D$3:$D$4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'Outcomes Based on Parent Compan'!$A$5:$A$55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'Outcomes Based on Parent Compan'!$D$5:$D$55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98-5047-B8DC-9193D00181F0}"/>
            </c:ext>
          </c:extLst>
        </c:ser>
        <c:ser>
          <c:idx val="3"/>
          <c:order val="3"/>
          <c:tx>
            <c:strRef>
              <c:f>'Outcomes Based on Parent Compan'!$E$3:$E$4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'Outcomes Based on Parent Compan'!$A$5:$A$55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'Outcomes Based on Parent Compan'!$E$5:$E$55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98-5047-B8DC-9193D0018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8366127"/>
        <c:axId val="2102153167"/>
      </c:barChart>
      <c:catAx>
        <c:axId val="209836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153167"/>
        <c:crosses val="autoZero"/>
        <c:auto val="1"/>
        <c:lblAlgn val="ctr"/>
        <c:lblOffset val="100"/>
        <c:noMultiLvlLbl val="0"/>
      </c:catAx>
      <c:valAx>
        <c:axId val="210215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36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Data </a:t>
            </a:r>
            <a:endParaRPr lang="en-US"/>
          </a:p>
        </c:rich>
      </c:tx>
      <c:layout>
        <c:manualLayout>
          <c:xMode val="edge"/>
          <c:yMode val="edge"/>
          <c:x val="0.3122471420930204"/>
          <c:y val="5.59796437659033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1-B346-A0C7-2B554D2364EE}"/>
            </c:ext>
          </c:extLst>
        </c:ser>
        <c:ser>
          <c:idx val="1"/>
          <c:order val="1"/>
          <c:tx>
            <c:strRef>
              <c:f>'Theatre 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1-B346-A0C7-2B554D2364EE}"/>
            </c:ext>
          </c:extLst>
        </c:ser>
        <c:ser>
          <c:idx val="2"/>
          <c:order val="2"/>
          <c:tx>
            <c:strRef>
              <c:f>'Theatre outcomes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E1-B346-A0C7-2B554D236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787759"/>
        <c:axId val="2127789391"/>
      </c:lineChart>
      <c:catAx>
        <c:axId val="212778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89391"/>
        <c:crosses val="autoZero"/>
        <c:auto val="1"/>
        <c:lblAlgn val="ctr"/>
        <c:lblOffset val="100"/>
        <c:noMultiLvlLbl val="0"/>
      </c:catAx>
      <c:valAx>
        <c:axId val="2127789391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8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BA-3C4D-9B54-9E0A4EAD1C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BA-3C4D-9B54-9E0A4EAD1C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BA-3C4D-9B54-9E0A4EAD1C6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BA-3C4D-9B54-9E0A4EAD1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4996335"/>
        <c:axId val="2113806927"/>
      </c:barChart>
      <c:catAx>
        <c:axId val="211499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06927"/>
        <c:crosses val="autoZero"/>
        <c:auto val="1"/>
        <c:lblAlgn val="ctr"/>
        <c:lblOffset val="100"/>
        <c:noMultiLvlLbl val="0"/>
      </c:catAx>
      <c:valAx>
        <c:axId val="211380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99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D-9C49-B72B-B78042B632F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9D-9C49-B72B-B78042B632F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9D-9C49-B72B-B78042B63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679551"/>
        <c:axId val="1983705247"/>
      </c:lineChart>
      <c:catAx>
        <c:axId val="213667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705247"/>
        <c:crosses val="autoZero"/>
        <c:auto val="1"/>
        <c:lblAlgn val="ctr"/>
        <c:lblOffset val="100"/>
        <c:noMultiLvlLbl val="0"/>
      </c:catAx>
      <c:valAx>
        <c:axId val="198370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67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137160</xdr:colOff>
      <xdr:row>16</xdr:row>
      <xdr:rowOff>66040</xdr:rowOff>
    </xdr:from>
    <xdr:to>
      <xdr:col>10</xdr:col>
      <xdr:colOff>690880</xdr:colOff>
      <xdr:row>33</xdr:row>
      <xdr:rowOff>71120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1FDFD7-EDD5-7D47-98FD-9E9F64587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6350</xdr:rowOff>
    </xdr:from>
    <xdr:to>
      <xdr:col>16</xdr:col>
      <xdr:colOff>800100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C6AB5-BA66-AE40-8CA1-62C153FE2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</xdr:row>
      <xdr:rowOff>127000</xdr:rowOff>
    </xdr:from>
    <xdr:to>
      <xdr:col>16</xdr:col>
      <xdr:colOff>508000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594EBB-3702-E84F-A9FC-4C7B7C568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7</xdr:row>
      <xdr:rowOff>177800</xdr:rowOff>
    </xdr:from>
    <xdr:to>
      <xdr:col>18</xdr:col>
      <xdr:colOff>635000</xdr:colOff>
      <xdr:row>41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F8AB3-8CCA-1647-B212-A8F1301A5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603250</xdr:colOff>
      <xdr:row>20</xdr:row>
      <xdr:rowOff>133350</xdr:rowOff>
    </xdr:from>
    <xdr:to>
      <xdr:col>23</xdr:col>
      <xdr:colOff>254000</xdr:colOff>
      <xdr:row>52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EFE3D9-1A51-EC4D-87C9-05E3A75AC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9.819138657411" createdVersion="6" refreshedVersion="6" minRefreshableVersion="3" recordCount="4115" xr:uid="{105A237D-F7F6-EF44-AED9-7FF0C78D644E}">
  <cacheSource type="worksheet">
    <worksheetSource ref="A1:Q1048576" sheet="Kickstarter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10.329820601852" createdVersion="6" refreshedVersion="6" minRefreshableVersion="3" recordCount="4115" xr:uid="{7FBE9134-8AFA-AD4C-A900-900D8A1D555B}">
  <cacheSource type="worksheet">
    <worksheetSource ref="A1:S1048576" sheet="Kickstarter Data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 " numFmtId="0">
      <sharedItems containsNonDate="0" containsDate="1" containsString="0" containsBlank="1" minDate="2009-08-10T19:26:00" maxDate="2017-05-03T19:12:00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10.378172685188" createdVersion="6" refreshedVersion="6" minRefreshableVersion="3" recordCount="4115" xr:uid="{F4AE7289-6EE2-754B-BDD2-CCB8D6FF34B4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5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4113"/>
    <d v="2016-01-08T06:34:00"/>
  </r>
  <r>
    <m/>
    <m/>
    <m/>
    <m/>
    <m/>
    <x v="4"/>
    <m/>
    <m/>
    <m/>
    <m/>
    <m/>
    <m/>
    <m/>
    <m/>
    <m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d v="2017-01-31T14:24:43"/>
    <d v="2017-03-02T14:24: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d v="2016-02-05T16:51:23"/>
    <d v="2016-02-15T16:51:2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d v="2014-07-08T12:21:47"/>
    <d v="2014-08-07T12:21:4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d v="2015-11-19T20:01:19"/>
    <d v="2015-12-19T20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d v="2016-07-12T22:23:27"/>
    <d v="2016-07-29T05:35:0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d v="2014-06-04T01:44:10"/>
    <d v="2014-06-14T01:44:1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d v="2016-05-26T01:07:47"/>
    <d v="2016-07-05T01:07:4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d v="2016-04-08T22:40:12"/>
    <d v="2016-04-15T21:00: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d v="2016-03-18T02:29:04"/>
    <d v="2016-04-17T02:29:0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d v="2014-05-21T01:37:59"/>
    <d v="2014-06-25T01:37: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d v="2016-07-21T18:41:02"/>
    <d v="2016-08-22T03:00:0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d v="2014-06-01T17:07:05"/>
    <d v="2014-07-16T03:00:0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d v="2016-05-18T16:15:09"/>
    <d v="2016-06-23T20:27:0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d v="2014-06-18T00:38:08"/>
    <d v="2014-07-13T13:59:0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d v="2015-09-09T09:24:18"/>
    <d v="2015-09-27T20:14:0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d v="2014-05-01T19:06:51"/>
    <d v="2014-06-16T05:30: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d v="2014-10-05T17:33:42"/>
    <d v="2014-11-04T18:33: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d v="2014-08-18T13:00:56"/>
    <d v="2014-09-17T13:00:5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d v="2015-07-15T18:11:52"/>
    <d v="2015-09-13T18:11: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d v="2014-08-27T15:03:09"/>
    <d v="2014-09-26T15:03: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d v="2014-12-16T21:52:20"/>
    <d v="2015-01-01T07:59:0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d v="2015-04-03T18:41:41"/>
    <d v="2015-04-30T15:20:0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d v="2015-08-13T19:41:03"/>
    <d v="2015-09-15T19:39: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d v="2015-11-10T00:36:01"/>
    <d v="2016-01-09T00:36: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d v="2014-07-08T12:22:24"/>
    <d v="2014-08-17T12:22: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d v="2014-10-17T03:57:13"/>
    <d v="2014-11-16T04:57:1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d v="2015-11-16T23:08:04"/>
    <d v="2015-12-16T23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d v="2014-06-22T16:09:28"/>
    <d v="2014-07-22T16:09: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d v="2014-07-22T07:01:55"/>
    <d v="2014-08-21T07:01:5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d v="2016-01-07T19:00:34"/>
    <d v="2016-01-25T19:00: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d v="2016-04-01T15:03:37"/>
    <d v="2016-05-13T03:59: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d v="2015-10-09T15:51:41"/>
    <d v="2015-11-08T16:51:4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d v="2014-07-21T07:43:21"/>
    <d v="2014-08-05T07:43:2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d v="2015-04-04T07:00:14"/>
    <d v="2015-04-28T00:00:0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d v="2015-03-05T07:22:05"/>
    <d v="2015-04-04T06:22: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d v="2015-01-28T16:37:59"/>
    <d v="2015-02-27T16:37: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d v="2013-04-11T01:22:24"/>
    <d v="2013-05-11T01:22:2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d v="2014-04-25T01:07:48"/>
    <d v="2014-05-25T22:59:0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d v="2014-05-30T05:08:08"/>
    <d v="2014-06-19T04:00:0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d v="2014-09-05T13:39:14"/>
    <d v="2014-10-05T13:39:1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d v="2014-11-28T15:20:26"/>
    <d v="2014-12-28T15:20: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d v="2014-06-12T18:58:06"/>
    <d v="2014-07-13T00:00: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d v="2014-08-23T02:22:17"/>
    <d v="2014-10-07T02:22:1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d v="2016-03-28T14:58:27"/>
    <d v="2016-04-27T14:58:2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d v="2015-11-15T23:09:34"/>
    <d v="2015-12-15T23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d v="2014-10-20T19:40:07"/>
    <d v="2014-12-19T20:40: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d v="2015-01-29T12:24:20"/>
    <d v="2015-03-01T12:00:0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d v="2015-09-24T04:14:05"/>
    <d v="2015-10-24T04:14:0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d v="2014-12-22T18:04:18"/>
    <d v="2015-01-30T17:00: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d v="2015-07-11T22:17:17"/>
    <d v="2015-08-10T22:17:1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d v="2014-06-17T16:50:46"/>
    <d v="2014-07-17T16:50:4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d v="2014-03-21T13:10:45"/>
    <d v="2014-04-04T22:00:0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d v="2015-11-25T17:07:01"/>
    <d v="2015-12-25T17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d v="2016-05-06T23:15:16"/>
    <d v="2016-05-27T23:15:1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d v="2015-05-25T13:10:24"/>
    <d v="2015-06-08T16:00: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d v="2015-03-26T19:59:22"/>
    <d v="2015-04-25T19:59: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d v="2014-10-20T17:52:52"/>
    <d v="2014-11-19T18:52:5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d v="2015-08-14T05:39:36"/>
    <d v="2015-09-14T21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d v="2014-03-03T21:38:37"/>
    <d v="2014-03-23T00:00:0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d v="2013-05-15T19:32:37"/>
    <d v="2013-06-06T19:32:37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d v="2013-02-06T19:11:18"/>
    <d v="2013-03-03T19:11:1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d v="2013-12-04T21:53:33"/>
    <d v="2013-12-28T04:59:0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d v="2013-06-08T00:26:21"/>
    <d v="2013-07-08T00:26:2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d v="2014-07-15T19:42:34"/>
    <d v="2014-08-11T05:59:0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d v="2016-06-18T20:23:40"/>
    <d v="2016-07-18T20:23:4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d v="2012-06-15T14:00:04"/>
    <d v="2012-07-15T14:00:04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d v="2014-01-24T13:39:51"/>
    <d v="2014-02-23T13:39:5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d v="2011-08-31T04:30:25"/>
    <d v="2011-10-02T06:59:0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d v="2011-07-06T21:30:45"/>
    <d v="2011-09-04T21:30: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d v="2012-03-29T06:30:57"/>
    <d v="2012-05-28T06:30:5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d v="2012-10-26T00:14:41"/>
    <d v="2012-11-15T00:00:0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d v="2011-02-13T18:09:44"/>
    <d v="2011-05-03T03:59: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d v="2015-12-22T11:41:35"/>
    <d v="2016-01-21T11:41: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d v="2013-03-24T05:01:12"/>
    <d v="2013-04-23T05:01:1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d v="2011-10-28T16:35:58"/>
    <d v="2011-12-27T17:35:5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d v="2012-03-29T03:28:37"/>
    <d v="2012-05-21T02:59:0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d v="2016-08-22T17:32:01"/>
    <d v="2016-09-01T17:32:0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d v="2014-03-26T18:38:13"/>
    <d v="2014-04-25T18:38:1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d v="2013-11-05T02:00:56"/>
    <d v="2013-12-10T02:00: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d v="2012-07-10T03:48:47"/>
    <d v="2012-07-14T03:02:0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d v="2011-09-09T19:41:01"/>
    <d v="2011-10-09T19:41: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d v="2015-02-07T14:46:29"/>
    <d v="2015-02-22T11:30:0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d v="2011-04-15T18:11:26"/>
    <d v="2011-05-15T18:11:2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d v="2011-08-24T03:00:37"/>
    <d v="2011-09-23T03:00:3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d v="2015-10-14T13:20:45"/>
    <d v="2015-12-27T14:20:4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d v="2010-05-24T12:56:43"/>
    <d v="2010-06-03T01:41: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d v="2014-05-27T15:48:51"/>
    <d v="2014-06-22T15:48:5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d v="2013-05-08T18:03:12"/>
    <d v="2013-06-02T18:03:1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d v="2011-06-12T07:08:19"/>
    <d v="2011-07-12T07:08:1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d v="2011-03-17T09:39:24"/>
    <d v="2011-05-17T09:39:2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d v="2016-12-17T04:46:23"/>
    <d v="2017-02-01T08:00:0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d v="2012-06-05T20:35:37"/>
    <d v="2012-07-03T21:00:0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d v="2014-03-18T17:13:42"/>
    <d v="2014-04-07T17:13:4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d v="2012-01-27T00:07:21"/>
    <d v="2012-02-26T00:07: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d v="2010-05-26T15:54:01"/>
    <d v="2010-08-01T03:00:0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d v="2011-06-12T03:14:42"/>
    <d v="2011-07-12T03:14:4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d v="2012-11-01T19:04:34"/>
    <d v="2012-12-07T23:30: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d v="2013-12-23T21:39:59"/>
    <d v="2014-01-22T21:39:5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d v="2012-10-15T18:04:46"/>
    <d v="2012-11-04T19:04:4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d v="2012-12-31T18:38:30"/>
    <d v="2013-01-24T18:38:3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d v="2010-11-23T03:08:53"/>
    <d v="2010-12-23T03:08:5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d v="2014-02-12T19:20:30"/>
    <d v="2014-03-07T19:20:3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d v="2011-03-10T16:41:06"/>
    <d v="2011-04-03T01:00: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d v="2016-04-25T17:23:40"/>
    <d v="2016-05-14T00:00:0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d v="2012-03-19T18:38:21"/>
    <d v="2012-04-02T18:38:2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d v="2011-04-02T23:34:47"/>
    <d v="2011-04-24T23:34:4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d v="2013-04-01T14:42:50"/>
    <d v="2013-05-31T14:42:5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d v="2011-01-27T00:37:10"/>
    <d v="2011-02-26T00:37:1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d v="2013-10-10T22:47:33"/>
    <d v="2013-11-14T05:59: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d v="2015-05-01T07:59:47"/>
    <d v="2015-05-31T07:59:4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d v="2014-03-20T01:01:58"/>
    <d v="2014-04-13T02:00: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d v="2011-07-29T18:12:08"/>
    <d v="2011-08-06T15:00:0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d v="2011-11-14T06:34:48"/>
    <d v="2012-01-13T06:34:4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d v="2012-01-10T17:44:04"/>
    <d v="2012-02-04T17:44:0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d v="2011-02-21T11:55:55"/>
    <d v="2011-04-08T10:55:5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d v="2010-03-11T20:02:24"/>
    <d v="2010-06-09T19:00: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d v="2011-06-29T01:17:16"/>
    <d v="2011-07-29T01:17: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d v="2011-07-15T01:39:46"/>
    <d v="2011-08-13T23:00:0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d v="2016-09-03T01:11:47"/>
    <d v="2016-10-03T01:11:4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d v="2015-04-02T16:55:10"/>
    <d v="2015-04-18T10:16: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d v="2016-08-11T10:21:47"/>
    <d v="2016-10-10T10:21:4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d v="2014-09-22T18:46:04"/>
    <d v="2014-10-28T22:00:0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d v="2015-04-20T22:17:22"/>
    <d v="2015-05-15T22:17:2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d v="2016-12-05T23:51:20"/>
    <d v="2017-02-03T23:51:2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d v="2015-05-11T14:08:57"/>
    <d v="2015-06-11T02:00: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d v="2015-03-04T14:59:01"/>
    <d v="2015-04-03T13:59:01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d v="2016-09-15T05:28:13"/>
    <d v="2016-10-20T05:28:1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d v="2014-08-31T22:29:43"/>
    <d v="2014-10-30T22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d v="2014-05-19T21:58:12"/>
    <d v="2014-06-16T20:16: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d v="2014-09-23T19:30:07"/>
    <d v="2014-11-07T20:30: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d v="2016-05-01T19:23:04"/>
    <d v="2016-05-31T17:31: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d v="2015-08-05T21:50:18"/>
    <d v="2015-09-04T17:00: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d v="2014-05-29T09:09:57"/>
    <d v="2014-07-01T19:00: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d v="2015-04-02T09:50:34"/>
    <d v="2015-05-16T10:16: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d v="2015-08-23T13:46:33"/>
    <d v="2015-10-12T13:46:3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d v="2015-07-01T06:10:41"/>
    <d v="2015-08-01T04:59:0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d v="2015-07-02T22:06:12"/>
    <d v="2015-07-12T22:06:1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d v="2015-04-16T03:40:23"/>
    <d v="2015-05-31T03:40:2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d v="2014-10-26T21:26:18"/>
    <d v="2014-11-16T22:26:1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d v="2016-07-08T01:32:22"/>
    <d v="2016-09-03T05:55: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d v="2015-07-15T13:00:52"/>
    <d v="2015-08-11T13:00:5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d v="2016-11-19T00:23:18"/>
    <d v="2017-01-18T00:23:1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d v="2014-11-26T18:25:40"/>
    <d v="2015-01-08T18:18: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d v="2016-01-28T06:45:36"/>
    <d v="2016-02-27T06:45:3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d v="2014-11-25T04:07:50"/>
    <d v="2014-12-25T08:00:0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d v="2015-03-27T03:53:02"/>
    <d v="2015-05-26T03:53: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d v="2015-04-19T13:13:11"/>
    <d v="2015-06-18T13:13:1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d v="2014-08-24T01:51:40"/>
    <d v="2014-09-23T01:51:4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d v="2014-10-21T14:04:04"/>
    <d v="2014-12-02T15:04:0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d v="2015-04-21T13:08:15"/>
    <d v="2015-06-03T13:08:1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d v="2015-06-13T13:25:35"/>
    <d v="2015-07-23T13:25:3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d v="2014-06-04T02:59:56"/>
    <d v="2014-08-03T02:59:5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d v="2016-01-27T21:52:52"/>
    <d v="2016-02-26T21:52:5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d v="2014-09-22T01:50:28"/>
    <d v="2014-10-22T01:50:2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d v="2016-05-24T10:25:45"/>
    <d v="2016-07-03T10:25: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d v="2015-06-16T21:54:51"/>
    <d v="2015-08-15T21:54:5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d v="2014-07-15T03:02:36"/>
    <d v="2014-08-16T23:42:0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d v="2015-08-27T23:04:14"/>
    <d v="2015-10-01T00:00: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d v="2014-07-21T18:18:21"/>
    <d v="2014-09-19T18:18:2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d v="2015-12-13T15:48:44"/>
    <d v="2016-01-12T15:48:44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d v="2016-12-17T01:49:22"/>
    <d v="2017-01-16T01:49:2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d v="2015-06-05T22:15:35"/>
    <d v="2015-08-04T22:15: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d v="2015-02-17T20:02:50"/>
    <d v="2015-03-19T19:02:5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d v="2014-09-18T12:07:39"/>
    <d v="2014-10-18T12:07:3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d v="2016-06-13T04:20:14"/>
    <d v="2016-08-12T04:20:1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d v="2015-02-12T09:28:43"/>
    <d v="2015-03-19T08:28:4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d v="2015-01-29T13:45:08"/>
    <d v="2015-02-28T13:45:08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d v="2015-03-09T18:12:56"/>
    <d v="2015-05-08T18:12:56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d v="2014-08-04T18:40:11"/>
    <d v="2014-08-29T18:40: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d v="2015-03-07T01:08:46"/>
    <d v="2015-03-24T00:08:4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d v="2015-10-27T22:55:45"/>
    <d v="2015-11-26T23:55:4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d v="2016-02-03T01:55:55"/>
    <d v="2016-03-04T01:55: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d v="2015-03-04T23:47:23"/>
    <d v="2015-04-13T19:00: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d v="2015-05-23T17:48:15"/>
    <d v="2015-06-22T17:48: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d v="2016-12-08T00:17:12"/>
    <d v="2017-01-07T00:17:12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d v="2014-10-27T19:26:50"/>
    <d v="2014-11-26T20:26: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d v="2014-07-05T18:59:22"/>
    <d v="2014-09-01T03:59:0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d v="2016-07-19T21:52:19"/>
    <d v="2016-08-18T21:52:1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d v="2017-02-01T19:30:34"/>
    <d v="2017-03-03T20:00: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d v="2015-06-27T05:37:37"/>
    <d v="2015-07-21T06:59: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d v="2014-08-06T04:23:35"/>
    <d v="2014-09-05T04:23:3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d v="2016-07-05T16:34:37"/>
    <d v="2016-09-03T16:34:37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d v="2016-06-06T15:37:26"/>
    <d v="2016-06-16T15:37:2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d v="2015-08-23T10:35:38"/>
    <d v="2015-10-02T10:35:3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d v="2014-09-17T19:00:32"/>
    <d v="2014-10-17T19:00:3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d v="2014-09-29T22:26:06"/>
    <d v="2014-11-28T23:26:0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d v="2016-01-06T23:55:31"/>
    <d v="2016-03-06T23:55: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d v="2015-05-11T16:05:32"/>
    <d v="2015-07-10T16:05:3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d v="2015-09-12T13:01:38"/>
    <d v="2015-10-10T21:00:0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d v="2017-01-06T20:21:40"/>
    <d v="2017-02-17T21:00:0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d v="2014-09-05T09:12:02"/>
    <d v="2014-10-05T09:12: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d v="2016-08-02T02:58:22"/>
    <d v="2016-09-01T02:58:22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d v="2014-08-16T02:00:03"/>
    <d v="2014-09-15T02:00: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d v="2015-01-19T19:38:49"/>
    <d v="2015-02-08T19:38:4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d v="2015-09-08T22:16:04"/>
    <d v="2015-10-08T20:59: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d v="2014-11-30T20:21:04"/>
    <d v="2015-01-29T20:21: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d v="2016-07-05T14:00:03"/>
    <d v="2016-08-04T14:00:0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d v="2015-09-01T15:10:22"/>
    <d v="2015-10-06T15:10:2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d v="2016-07-16T00:06:23"/>
    <d v="2016-08-06T00:06:2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d v="2014-12-05T04:43:58"/>
    <d v="2015-01-04T04:43:5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d v="2014-11-16T08:52:47"/>
    <d v="2014-12-16T08:52:47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d v="2015-06-10T22:08:55"/>
    <d v="2015-07-10T22:08:5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d v="2015-09-02T01:33:12"/>
    <d v="2015-10-01T05:00:0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d v="2015-08-20T03:50:17"/>
    <d v="2015-09-19T03:50:1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d v="2016-02-16T21:08:40"/>
    <d v="2016-04-16T20:08:4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d v="2015-01-05T15:22:29"/>
    <d v="2015-03-06T15:22:2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d v="2016-01-06T05:31:22"/>
    <d v="2016-02-17T23:59: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d v="2015-03-03T23:00:37"/>
    <d v="2015-04-22T22:00:3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d v="2014-11-27T15:22:29"/>
    <d v="2014-12-28T15:22: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d v="2015-03-16T15:04:49"/>
    <d v="2015-05-15T15:04:4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d v="2016-02-29T07:50:25"/>
    <d v="2016-04-01T06:59:0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d v="2015-07-10T15:27:10"/>
    <d v="2015-08-20T20:06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d v="2015-01-27T20:06:04"/>
    <d v="2015-03-28T19:06:04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d v="2015-01-27T18:28:38"/>
    <d v="2015-03-27T02:39: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d v="2016-04-22T01:09:10"/>
    <d v="2016-05-22T01:05: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d v="2015-05-11T05:38:46"/>
    <d v="2015-07-10T05:38:46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d v="2016-03-09T23:04:14"/>
    <d v="2016-04-08T22:04:1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d v="2015-04-12T15:59:04"/>
    <d v="2015-05-31T09:29: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d v="2015-06-09T21:27:21"/>
    <d v="2015-07-09T21:27: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d v="2015-04-02T16:28:25"/>
    <d v="2015-06-01T16:28:2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d v="2016-01-14T22:24:57"/>
    <d v="2016-02-13T22:24:57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d v="2015-05-05T18:39:11"/>
    <d v="2015-06-04T18:39:1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d v="2015-12-03T23:00:51"/>
    <d v="2016-01-02T23:00:5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d v="2015-01-28T19:49:06"/>
    <d v="2015-02-27T19:49:0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d v="2016-08-30T21:52:52"/>
    <d v="2016-09-29T21:52:5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d v="2015-05-12T00:50:59"/>
    <d v="2015-06-21T00:50:5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d v="2015-06-09T21:48:17"/>
    <d v="2015-07-09T21:48:17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d v="2015-11-13T02:01:39"/>
    <d v="2016-01-05T00:00: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d v="2016-01-08T13:51:09"/>
    <d v="2016-03-08T13:51:0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d v="2016-12-09T23:06:00"/>
    <d v="2016-12-30T09:00: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d v="2015-10-20T02:38:50"/>
    <d v="2015-11-08T12:00: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d v="2013-03-21T17:00:11"/>
    <d v="2013-05-05T17:00:1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d v="2014-11-06T16:45:04"/>
    <d v="2014-12-21T16:45: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d v="2011-11-15T11:49:50"/>
    <d v="2011-12-20T11:49:5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d v="2014-01-23T01:08:24"/>
    <d v="2014-02-22T01:08:2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d v="2010-02-04T07:45:59"/>
    <d v="2010-03-16T07:06:0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d v="2012-07-17T01:16:25"/>
    <d v="2012-08-16T01:16:2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d v="2010-10-29T08:43:25"/>
    <d v="2010-12-18T09:43:2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d v="2010-09-09T14:30:14"/>
    <d v="2010-10-16T03:39:0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d v="2011-11-23T18:35:09"/>
    <d v="2012-01-07T18:35:0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d v="2010-06-03T22:10:20"/>
    <d v="2010-08-22T17:40:0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d v="2013-05-07T13:34:51"/>
    <d v="2013-06-06T13:34:5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d v="2012-04-14T18:54:06"/>
    <d v="2012-05-16T19:00:0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d v="2010-03-29T15:54:18"/>
    <d v="2010-06-01T03:59:0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d v="2012-01-16T15:37:15"/>
    <d v="2012-02-15T15:37: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d v="2015-09-16T22:51:50"/>
    <d v="2015-10-17T02:00:0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d v="2011-02-14T12:38:02"/>
    <d v="2011-03-16T11:38:0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d v="2013-02-14T18:27:47"/>
    <d v="2013-03-16T18:27: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d v="2016-04-19T15:02:42"/>
    <d v="2016-05-19T15:02:4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d v="2011-05-19T01:14:26"/>
    <d v="2011-06-18T01:14:2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d v="2015-03-09T17:42:49"/>
    <d v="2015-04-08T17:42:4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d v="2010-06-01T18:07:59"/>
    <d v="2010-07-17T09:59:0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d v="2012-04-18T21:15:04"/>
    <d v="2012-06-07T14:55: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d v="2011-01-12T05:57:08"/>
    <d v="2011-02-26T05:57:0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d v="2012-08-28T22:54:54"/>
    <d v="2012-09-27T22:54:5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d v="2012-04-11T14:53:15"/>
    <d v="2012-05-11T14:53:1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d v="2010-03-30T05:53:50"/>
    <d v="2010-05-10T20:16: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d v="2010-01-27T04:11:47"/>
    <d v="2010-04-23T03:51:0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d v="2014-05-26T10:51:39"/>
    <d v="2014-06-25T10:51:3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d v="2011-09-23T03:39:38"/>
    <d v="2011-11-07T04:39:3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d v="2017-01-23T04:43:42"/>
    <d v="2017-02-22T04:43:4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d v="2011-04-04T20:47:50"/>
    <d v="2011-05-25T04:00:0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d v="2013-12-04T02:24:21"/>
    <d v="2014-01-02T08:00:0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d v="2010-02-26T21:36:31"/>
    <d v="2010-04-28T18:49:0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d v="2011-06-03T11:57:46"/>
    <d v="2011-07-03T11:57: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d v="2012-03-01T21:53:49"/>
    <d v="2012-04-05T06:59:0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d v="2012-10-11T00:46:06"/>
    <d v="2012-11-10T01:46: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d v="2012-02-28T01:57:54"/>
    <d v="2012-04-28T00:57:5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d v="2015-04-23T21:23:39"/>
    <d v="2015-05-23T21:23:3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d v="2012-09-12T00:58:59"/>
    <d v="2012-10-12T00:58:5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d v="2017-01-24T05:51:36"/>
    <d v="2017-02-27T02:01:0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d v="2014-04-15T14:10:35"/>
    <d v="2014-05-30T14:10: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d v="2009-05-17T03:55:13"/>
    <d v="2009-08-10T19:26: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d v="2010-01-16T22:04:52"/>
    <d v="2010-02-22T22:00:0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d v="2011-05-12T17:02:24"/>
    <d v="2011-06-01T04:59:0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d v="2011-12-27T17:43:00"/>
    <d v="2012-01-21T17:43: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d v="2013-08-20T18:08:48"/>
    <d v="2013-09-19T18:08:4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d v="2013-02-08T19:35:24"/>
    <d v="2013-03-25T18:35:2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d v="2012-10-02T06:40:18"/>
    <d v="2012-11-02T04:00:0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d v="2012-05-22T04:03:13"/>
    <d v="2012-06-26T04:03: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d v="2013-10-03T10:57:14"/>
    <d v="2013-11-02T10:57:1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d v="2010-12-14T08:51:37"/>
    <d v="2011-02-02T07:59:0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d v="2013-04-12T18:27:26"/>
    <d v="2013-05-01T00:01: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d v="2011-09-26T19:16:39"/>
    <d v="2011-10-29T03:59:0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d v="2014-03-21T16:01:54"/>
    <d v="2014-04-20T16:01:5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d v="2010-06-14T02:01:34"/>
    <d v="2010-07-19T16:00: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d v="2013-09-02T00:06:49"/>
    <d v="2013-11-01T00:00: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d v="2012-08-13T11:24:43"/>
    <d v="2012-09-07T11:24:4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d v="2015-03-26T17:28:21"/>
    <d v="2015-05-01T03:59:0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d v="2014-03-11T11:07:28"/>
    <d v="2014-05-09T21:00:0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d v="2010-10-18T05:24:20"/>
    <d v="2010-11-17T06:24:2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d v="2011-03-24T23:02:18"/>
    <d v="2011-04-24T23:02:1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d v="2013-02-07T17:42:15"/>
    <d v="2013-03-19T16:42:1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d v="2012-01-25T20:33:58"/>
    <d v="2012-02-24T20:33:5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d v="2012-05-03T01:42:26"/>
    <d v="2012-06-02T01:42:2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d v="2012-07-24T02:16:37"/>
    <d v="2012-09-01T02:00:0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d v="2012-02-09T15:07:29"/>
    <d v="2012-03-10T15:07:2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d v="2013-02-28T20:05:33"/>
    <d v="2013-03-20T19:05:3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d v="2013-01-08T22:40:01"/>
    <d v="2013-02-07T22:40: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d v="2011-01-24T16:40:10"/>
    <d v="2011-03-10T16:40:1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d v="2012-08-13T18:02:14"/>
    <d v="2012-09-03T18:02:1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d v="2011-10-05T04:23:43"/>
    <d v="2011-10-20T02:00:0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d v="2011-11-21T05:16:32"/>
    <d v="2012-01-01T07:59:0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d v="2013-03-15T21:03:52"/>
    <d v="2013-04-14T21:03:5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d v="2010-06-28T05:28:14"/>
    <d v="2010-08-11T15:59:0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d v="2013-01-30T19:59:48"/>
    <d v="2013-03-01T19:59:4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d v="2012-07-23T18:32:14"/>
    <d v="2012-08-22T18:32:1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d v="2014-11-07T22:09:57"/>
    <d v="2014-12-11T04:59:0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d v="2013-11-11T16:14:43"/>
    <d v="2013-12-11T16:14:4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d v="2013-02-25T00:55:51"/>
    <d v="2013-03-26T23:55:5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d v="2009-11-06T20:07:09"/>
    <d v="2010-02-02T07:59:0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d v="2016-10-04T10:43:06"/>
    <d v="2016-11-08T11:43: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d v="2016-04-13T13:40:48"/>
    <d v="2016-05-13T13:40:4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d v="2016-11-23T07:42:46"/>
    <d v="2016-12-21T07:59:0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d v="2015-06-29T15:01:48"/>
    <d v="2015-08-01T15:01:4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d v="2016-11-15T04:30:33"/>
    <d v="2016-12-20T04:30:3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d v="2017-02-09T07:33:26"/>
    <d v="2017-03-14T22:57:0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d v="2015-02-23T05:38:49"/>
    <d v="2015-03-22T08:00:0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d v="2015-10-01T22:43:08"/>
    <d v="2015-11-01T04:00:0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d v="2015-10-14T11:12:07"/>
    <d v="2015-11-07T04:00:0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d v="2013-04-15T12:22:43"/>
    <d v="2013-05-17T03:59: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d v="2016-05-17T13:57:14"/>
    <d v="2016-06-17T13:57:1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d v="2015-09-16T16:19:37"/>
    <d v="2015-10-28T08:00:0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d v="2016-03-08T15:16:31"/>
    <d v="2016-04-07T14:16: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d v="2015-04-07T16:22:37"/>
    <d v="2015-05-15T19:00:0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d v="2015-04-07T17:41:55"/>
    <d v="2015-05-08T22:00:0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d v="2015-10-14T14:18:38"/>
    <d v="2015-11-13T15:18:3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d v="2015-02-12T03:05:08"/>
    <d v="2015-03-14T02:05:0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d v="2016-07-08T18:08:10"/>
    <d v="2016-09-03T01:00: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d v="2015-03-30T18:14:28"/>
    <d v="2015-04-29T18:14:2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d v="2017-02-06T16:03:27"/>
    <d v="2017-03-08T21:00:0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d v="2014-09-12T21:06:38"/>
    <d v="2014-10-01T03:59:0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d v="2016-03-30T18:44:25"/>
    <d v="2016-04-29T18:44:2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d v="2014-10-14T17:42:25"/>
    <d v="2014-11-14T03:00:0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d v="2015-04-17T23:18:14"/>
    <d v="2015-06-01T02:20:0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d v="2015-04-20T22:39:50"/>
    <d v="2015-05-20T22:39:5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d v="2015-09-14T12:00:21"/>
    <d v="2015-10-14T12:00:2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d v="2015-10-15T11:53:29"/>
    <d v="2015-11-14T12:53:2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d v="2015-07-22T14:05:16"/>
    <d v="2015-08-21T14:05:1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d v="2017-01-25T11:58:28"/>
    <d v="2017-02-24T11:58:2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d v="2016-08-04T01:35:09"/>
    <d v="2016-09-11T03:59:0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d v="2016-02-27T23:09:14"/>
    <d v="2016-04-07T22:09:1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d v="2014-09-08T04:01:08"/>
    <d v="2014-10-08T04:01:0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d v="2015-10-20T19:00:19"/>
    <d v="2015-11-19T20:00:1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d v="2016-03-09T19:52:01"/>
    <d v="2016-04-08T18:52:0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d v="2014-10-31T07:03:14"/>
    <d v="2014-12-01T08:03:1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d v="2016-02-15T19:16:33"/>
    <d v="2016-03-16T18:16:3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d v="2015-03-15T05:19:57"/>
    <d v="2015-04-24T05:19:5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d v="2016-05-17T20:38:41"/>
    <d v="2016-06-15T15:00: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d v="2014-10-23T01:41:30"/>
    <d v="2014-11-14T05:12:0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d v="2015-06-08T21:33:00"/>
    <d v="2015-07-23T03:11: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d v="2014-10-24T00:01:46"/>
    <d v="2014-11-23T01:01:4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d v="2014-07-17T05:03:11"/>
    <d v="2014-08-08T00:00:0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d v="2010-03-18T17:52:16"/>
    <d v="2010-05-02T19:22:0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d v="2014-05-21T20:37:52"/>
    <d v="2014-06-21T03:59:0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d v="2014-01-29T14:33:19"/>
    <d v="2014-02-28T14:33:1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d v="2012-04-20T19:01:58"/>
    <d v="2012-05-20T19:01:5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d v="2013-03-22T13:51:18"/>
    <d v="2013-05-01T04:59: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d v="2015-02-08T14:32:02"/>
    <d v="2015-03-15T13:32:0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d v="2011-12-16T13:14:29"/>
    <d v="2012-01-15T13:14:2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d v="2016-12-07T19:05:00"/>
    <d v="2017-01-06T19:05:0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d v="2012-12-18T18:25:39"/>
    <d v="2013-02-01T18:25:3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d v="2016-02-25T13:50:44"/>
    <d v="2016-04-05T16:00:0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d v="2012-06-18T21:53:18"/>
    <d v="2012-07-18T21:53:1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d v="2011-08-02T21:20:31"/>
    <d v="2011-09-16T21:20: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d v="2014-01-18T23:38:31"/>
    <d v="2014-03-01T17:18:0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d v="2016-07-25T10:51:56"/>
    <d v="2016-08-25T10:51:5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d v="2015-10-15T06:01:08"/>
    <d v="2015-11-14T07:01:0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d v="2016-01-01T13:43:28"/>
    <d v="2016-01-25T23:52:0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d v="2012-03-19T16:31:12"/>
    <d v="2012-05-03T16:31:1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d v="2015-12-29T17:16:32"/>
    <d v="2016-01-23T17:16:3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d v="2012-06-25T16:45:17"/>
    <d v="2012-07-30T05:00:0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d v="2012-08-23T17:01:40"/>
    <d v="2012-09-06T17:01:4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d v="2014-04-26T02:49:19"/>
    <d v="2014-05-19T02:49:1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d v="2014-12-07T18:45:47"/>
    <d v="2015-01-06T18:45:4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d v="2014-10-22T14:01:41"/>
    <d v="2014-11-21T15:01:4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d v="2015-07-26T22:49:51"/>
    <d v="2015-08-10T22:49:5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d v="2015-07-15T16:14:18"/>
    <d v="2015-08-15T06:00:0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d v="2016-06-28T01:49:40"/>
    <d v="2016-07-28T01:49:4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d v="2014-02-04T01:30:50"/>
    <d v="2014-03-07T22:59:0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d v="2015-04-18T00:52:52"/>
    <d v="2015-05-08T00:52:5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d v="2011-11-18T01:00:51"/>
    <d v="2011-12-18T00:59:0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d v="2011-08-08T17:12:51"/>
    <d v="2011-09-08T03:00:0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d v="2013-09-09T17:00:52"/>
    <d v="2013-10-10T17:00:5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d v="2016-02-17T19:38:02"/>
    <d v="2016-04-17T18:38:0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d v="2012-03-22T21:49:20"/>
    <d v="2012-04-27T21:32:0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d v="2012-06-22T13:33:26"/>
    <d v="2012-07-07T13:33:2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d v="2010-07-20T18:38:04"/>
    <d v="2010-09-01T03:44:0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d v="2015-03-15T19:02:06"/>
    <d v="2015-04-29T19:02:0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d v="2016-11-13T21:01:07"/>
    <d v="2016-12-14T12:00:0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d v="2014-04-16T15:15:47"/>
    <d v="2014-05-17T03:30: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d v="2011-07-08T20:12:50"/>
    <d v="2011-08-07T20:12:5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d v="2015-10-15T12:56:57"/>
    <d v="2015-11-05T13:56: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d v="2011-06-24T07:27:21"/>
    <d v="2011-08-10T07:08:0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d v="2014-01-07T15:04:22"/>
    <d v="2014-02-05T23:04:0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d v="2014-02-04T02:02:19"/>
    <d v="2014-03-06T02:02:1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d v="2011-04-05T03:53:57"/>
    <d v="2011-05-09T05:59:0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d v="2011-09-20T20:54:10"/>
    <d v="2011-11-19T21:54:1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d v="2013-09-26T17:39:50"/>
    <d v="2013-11-05T18:39:5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d v="2016-06-22T20:42:24"/>
    <d v="2016-07-22T20:42:2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d v="2015-04-19T23:33:17"/>
    <d v="2015-06-18T23:33: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d v="2013-11-20T04:13:24"/>
    <d v="2013-12-22T05:00: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d v="2012-07-09T17:49:38"/>
    <d v="2012-07-25T17:49:3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d v="2012-06-19T21:03:31"/>
    <d v="2012-07-19T21:03:3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d v="2013-09-12T01:31:05"/>
    <d v="2013-10-12T01:31:0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d v="2014-09-22T20:26:42"/>
    <d v="2014-10-17T12:00:0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d v="2014-01-09T09:30:31"/>
    <d v="2014-02-08T09:30:3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d v="2013-03-27T23:17:40"/>
    <d v="2013-04-08T04:33: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d v="2015-06-23T06:46:37"/>
    <d v="2015-07-23T06:46:3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d v="2013-04-30T20:13:07"/>
    <d v="2013-06-29T20:13: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d v="2014-02-12T05:40:31"/>
    <d v="2014-03-14T04:40: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d v="2015-06-22T11:47:36"/>
    <d v="2015-08-21T11:47:3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d v="2014-08-12T06:14:57"/>
    <d v="2014-09-11T06:14:5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d v="2013-05-06T22:13:50"/>
    <d v="2013-06-05T22:13:5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d v="2012-01-26T09:01:39"/>
    <d v="2012-03-26T08:01:3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d v="2015-09-28T20:40:04"/>
    <d v="2015-11-27T21:40:0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d v="2016-01-31T17:05:14"/>
    <d v="2016-03-01T17:05:1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d v="2015-10-08T21:49:00"/>
    <d v="2015-10-22T18:59: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d v="2014-05-19T18:24:05"/>
    <d v="2014-06-16T22:00: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d v="2009-09-14T21:38:02"/>
    <d v="2009-11-27T04:59: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d v="2013-08-27T02:34:27"/>
    <d v="2013-09-11T02:34:2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d v="2016-06-05T20:54:43"/>
    <d v="2016-07-05T20:54:4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d v="2015-08-22T17:26:21"/>
    <d v="2015-10-21T17:26:2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d v="2015-08-12T15:07:02"/>
    <d v="2015-10-11T15:07:02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d v="2013-10-29T20:01:42"/>
    <d v="2013-12-01T21:01:4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d v="2013-08-14T17:56:20"/>
    <d v="2013-09-13T17:56: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d v="2013-07-01T08:41:53"/>
    <d v="2013-07-31T08:41:5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d v="2016-08-09T07:38:46"/>
    <d v="2016-10-08T07:38:46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d v="2015-10-19T06:15:58"/>
    <d v="2015-11-18T07:15:5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d v="2014-10-07T18:16:58"/>
    <d v="2014-10-17T18:16:58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d v="2016-02-23T23:39:13"/>
    <d v="2016-03-24T22:39:1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d v="2013-10-03T19:03:16"/>
    <d v="2013-11-02T19:03:16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d v="2015-01-20T21:19:43"/>
    <d v="2015-02-19T21:19:4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d v="2014-01-11T00:21:41"/>
    <d v="2014-02-10T00:21:4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d v="2011-12-17T21:46:01"/>
    <d v="2012-02-15T21:46:0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d v="2015-02-02T02:00:20"/>
    <d v="2015-03-04T02:00:2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d v="2013-02-26T13:19:23"/>
    <d v="2013-03-23T12:19:2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d v="2014-04-24T18:11:35"/>
    <d v="2014-05-14T18:11:3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d v="2013-09-17T13:38:05"/>
    <d v="2013-10-17T13:38:0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d v="2014-01-15T22:43:20"/>
    <d v="2014-02-14T22:43:2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d v="2013-12-26T17:09:51"/>
    <d v="2014-01-25T17:09:5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d v="2015-04-13T16:53:35"/>
    <d v="2015-05-13T16:53:3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d v="2015-02-03T19:47:59"/>
    <d v="2015-02-19T19:47:5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d v="2014-10-26T17:12:51"/>
    <d v="2014-11-26T13:14: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d v="2012-03-03T00:03:42"/>
    <d v="2012-04-17T00:31: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d v="2013-09-30T16:40:01"/>
    <d v="2013-10-22T03:59:0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d v="2014-07-17T18:25:12"/>
    <d v="2014-08-16T18:25:1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d v="2013-04-14T16:47:40"/>
    <d v="2013-05-14T16:47:4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d v="2011-09-14T15:22:07"/>
    <d v="2011-11-13T16:22:0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d v="2014-04-30T13:01:15"/>
    <d v="2014-06-01T04:00:0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d v="2013-05-13T20:19:27"/>
    <d v="2013-06-02T20:19:2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d v="2011-06-11T03:02:21"/>
    <d v="2011-08-10T03:02: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d v="2011-07-26T17:02:33"/>
    <d v="2011-09-24T17:02:3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d v="2016-04-28T20:22:15"/>
    <d v="2016-05-18T20:22:1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d v="2014-06-11T02:52:54"/>
    <d v="2014-06-27T02:52:5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d v="2012-08-08T22:37:44"/>
    <d v="2012-09-07T22:37:4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d v="2012-08-14T16:18:54"/>
    <d v="2012-09-28T16:18:5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d v="2012-05-12T04:01:23"/>
    <d v="2012-07-11T03:51:0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d v="2014-07-07T23:45:24"/>
    <d v="2014-09-05T23:45:24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d v="2013-11-27T04:01:29"/>
    <d v="2014-01-16T04:00: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d v="2014-03-05T17:19:39"/>
    <d v="2014-04-19T16:19: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d v="2014-07-24T22:08:38"/>
    <d v="2014-08-23T22:08:3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d v="2014-08-18T16:45:19"/>
    <d v="2014-09-17T16:45:19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d v="2017-01-18T07:53:49"/>
    <d v="2017-02-17T07:53:4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d v="2015-04-06T02:04:03"/>
    <d v="2015-05-06T02:04:0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d v="2014-04-28T23:24:01"/>
    <d v="2014-06-03T03:59:0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d v="2012-03-19T20:02:14"/>
    <d v="2012-05-18T20:02:1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d v="2015-03-02T21:51:49"/>
    <d v="2015-04-01T20:51:49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d v="2014-09-22T09:47:15"/>
    <d v="2014-11-21T10:47:1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d v="2013-07-10T12:00:15"/>
    <d v="2013-08-09T12:00:1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d v="2012-09-10T16:08:09"/>
    <d v="2012-10-10T16:08: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d v="2016-03-18T21:31:30"/>
    <d v="2016-04-14T14:34: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d v="2012-11-30T04:44:32"/>
    <d v="2013-01-29T04:44:3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d v="2015-09-25T22:32:52"/>
    <d v="2015-11-05T23:32:5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d v="2013-04-17T12:08:19"/>
    <d v="2013-05-17T12:08:1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d v="2014-05-02T22:37:19"/>
    <d v="2014-06-01T22:37:1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d v="2016-10-26T14:16:34"/>
    <d v="2016-12-25T15:16:3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d v="2016-12-10T01:18:20"/>
    <d v="2017-01-09T01:18:2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d v="2011-12-05T11:33:36"/>
    <d v="2012-01-05T11:33: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d v="2012-07-23T23:14:45"/>
    <d v="2012-08-22T23:14:4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d v="2015-12-28T23:34:59"/>
    <d v="2016-01-27T23:34:5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d v="2016-08-14T00:50:30"/>
    <d v="2016-10-13T00:50:3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d v="2015-04-20T17:25:38"/>
    <d v="2015-05-20T17:25:3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d v="2014-06-09T19:56:05"/>
    <d v="2014-07-03T03:00:0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d v="2015-06-16T19:51:45"/>
    <d v="2015-07-16T19:51:4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d v="2013-12-12T22:21:14"/>
    <d v="2014-02-10T22:21:1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d v="2014-11-02T00:54:25"/>
    <d v="2014-12-25T05:00: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d v="2011-11-11T18:17:29"/>
    <d v="2011-12-23T18:17:2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d v="2009-08-18T21:29:28"/>
    <d v="2009-10-12T20:59:0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d v="2010-03-10T21:15:51"/>
    <d v="2010-05-08T22:16:0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d v="2011-06-09T05:37:31"/>
    <d v="2011-07-09T05:37:3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d v="2012-02-17T13:17:05"/>
    <d v="2012-03-18T12:17: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d v="2014-12-18T12:38:23"/>
    <d v="2015-01-17T12:38: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d v="2012-02-10T23:36:27"/>
    <d v="2012-04-10T22:36:2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d v="2015-11-10T02:21:26"/>
    <d v="2015-12-25T02:21: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d v="2013-07-11T13:15:20"/>
    <d v="2013-08-10T13:15: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d v="2012-09-04T23:00:57"/>
    <d v="2012-10-19T23:00:5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d v="2012-03-27T00:35:01"/>
    <d v="2012-05-25T14:14: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d v="2016-01-31T04:13:59"/>
    <d v="2016-03-01T04:13:59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d v="2013-03-07T07:16:22"/>
    <d v="2013-04-06T06:16:2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d v="2016-10-06T17:48:47"/>
    <d v="2016-11-20T18:48:4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d v="2016-07-01T15:41:45"/>
    <d v="2016-08-15T07:00:0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d v="2014-07-10T14:44:07"/>
    <d v="2014-08-09T14:44: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d v="2015-11-19T11:46:41"/>
    <d v="2015-12-29T11:46: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d v="2015-03-28T18:41:20"/>
    <d v="2015-05-27T18:41:2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d v="2017-01-03T14:46:01"/>
    <d v="2017-02-02T14:46: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d v="2015-08-07T14:47:04"/>
    <d v="2015-09-06T14:46: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d v="2012-11-05T09:23:41"/>
    <d v="2012-12-05T09:23: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d v="2015-11-10T16:51:01"/>
    <d v="2015-12-10T16:51:0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d v="2016-10-03T02:13:39"/>
    <d v="2016-11-01T04:59:0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d v="2016-03-01T00:58:45"/>
    <d v="2016-03-20T23:58:4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d v="2015-08-22T03:11:16"/>
    <d v="2015-09-21T03:11:1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d v="2016-05-02T17:12:49"/>
    <d v="2016-06-01T17:12:4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d v="2014-07-30T09:37:21"/>
    <d v="2014-09-13T09:37: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d v="2015-07-07T14:12:24"/>
    <d v="2015-08-07T17:00:0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d v="2017-01-18T04:56:06"/>
    <d v="2017-02-17T16:05:0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d v="2015-05-31T22:05:07"/>
    <d v="2015-06-21T21:20:0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d v="2016-12-21T00:44:54"/>
    <d v="2017-01-11T05:00:0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d v="2015-06-02T14:11:08"/>
    <d v="2015-06-24T02:00: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d v="2016-11-02T01:33:49"/>
    <d v="2016-12-17T06:59: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d v="2016-04-13T00:10:08"/>
    <d v="2016-05-13T00:10: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d v="2016-04-22T10:26:05"/>
    <d v="2016-05-16T10:26: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d v="2015-09-23T19:27:50"/>
    <d v="2015-11-01T23:00: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d v="2016-12-07T13:05:05"/>
    <d v="2017-01-06T13:05: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d v="2015-06-24T08:16:47"/>
    <d v="2015-08-03T18:00: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d v="2015-10-05T18:26:31"/>
    <d v="2015-11-04T19:26:3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d v="2016-04-13T19:04:23"/>
    <d v="2016-05-13T19:04:2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d v="2016-06-14T01:11:47"/>
    <d v="2016-07-05T01:11:4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d v="2015-01-05T19:36:46"/>
    <d v="2015-02-04T19:36:4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d v="2015-09-29T01:07:14"/>
    <d v="2015-10-29T01:07:1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d v="2014-10-02T02:12:42"/>
    <d v="2014-11-01T02:12:4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d v="2016-06-04T15:46:00"/>
    <d v="2016-07-04T15:46: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d v="2015-10-06T14:13:09"/>
    <d v="2015-11-15T15:13:0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d v="2015-09-02T16:01:55"/>
    <d v="2015-10-17T16:01:5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d v="2016-01-11T16:42:44"/>
    <d v="2016-02-10T16:42:44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d v="2015-09-29T21:40:48"/>
    <d v="2015-10-29T21:40: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d v="2015-06-08T15:17:02"/>
    <d v="2015-07-08T15:17:0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d v="2017-01-18T16:17:25"/>
    <d v="2017-01-31T05:00:0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d v="2015-06-18T06:37:04"/>
    <d v="2015-08-01T17:53:0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d v="2015-11-10T14:48:16"/>
    <d v="2016-01-09T14:48:16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d v="2014-10-15T17:16:31"/>
    <d v="2014-11-14T18:16:3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d v="2014-09-19T16:26:12"/>
    <d v="2014-10-19T16:26:1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d v="2016-05-13T08:29:03"/>
    <d v="2016-06-12T08:29:0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d v="2015-12-07T20:38:37"/>
    <d v="2016-01-06T20:38:3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d v="2016-11-02T22:36:43"/>
    <d v="2016-12-02T23:36:4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d v="2015-02-22T21:11:45"/>
    <d v="2015-03-24T20:11:4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d v="2015-11-13T06:47:40"/>
    <d v="2015-12-13T06:47:4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d v="2014-11-17T18:30:45"/>
    <d v="2014-12-17T18:30:4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d v="2015-09-21T15:48:33"/>
    <d v="2015-10-26T15:48:3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d v="2016-11-18T09:20:15"/>
    <d v="2016-12-18T09:20:1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d v="2015-01-18T01:40:47"/>
    <d v="2015-02-17T01:40: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d v="2016-02-11T22:37:55"/>
    <d v="2016-03-12T22:37:5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d v="2015-06-10T18:50:49"/>
    <d v="2015-07-10T18:50:4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d v="2016-06-14T16:25:33"/>
    <d v="2016-07-14T16:25: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d v="2014-12-02T20:13:14"/>
    <d v="2015-01-01T20:13:14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d v="2015-12-10T22:07:03"/>
    <d v="2016-01-16T11:00: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d v="2015-12-02T20:20:12"/>
    <d v="2016-01-01T20:20:1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d v="2016-01-19T19:09:29"/>
    <d v="2016-02-18T19:09:2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d v="2015-07-07T19:35:23"/>
    <d v="2015-07-27T03:59: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d v="2015-10-05T17:11:28"/>
    <d v="2015-11-04T18:11:28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d v="2014-11-20T01:12:11"/>
    <d v="2015-01-18T01:12:0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d v="2016-09-19T10:38:27"/>
    <d v="2016-10-19T10:38:2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d v="2015-05-14T16:37:23"/>
    <d v="2015-06-13T16:37:2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d v="2015-01-27T11:19:12"/>
    <d v="2015-03-28T10:19:1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d v="2015-08-14T13:53:13"/>
    <d v="2015-09-07T13:53:1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d v="2014-11-25T20:27:03"/>
    <d v="2014-12-25T20:27:0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d v="2016-08-23T21:47:47"/>
    <d v="2016-09-22T21:47:4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d v="2015-07-03T00:18:24"/>
    <d v="2015-08-02T00:18:2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d v="2015-02-20T17:45:19"/>
    <d v="2015-03-15T18:00: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d v="2015-02-17T22:31:27"/>
    <d v="2015-03-19T21:31:2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d v="2015-02-14T17:11:56"/>
    <d v="2015-03-16T16:11:5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d v="2015-10-06T09:22:57"/>
    <d v="2015-12-01T00:00: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d v="2015-01-16T20:30:07"/>
    <d v="2015-02-15T20:30:0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d v="2015-03-17T18:10:33"/>
    <d v="2015-04-16T18:10:3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d v="2016-09-18T18:28:06"/>
    <d v="2016-11-17T19:28:0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d v="2015-06-23T14:44:59"/>
    <d v="2015-07-08T14:44:5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d v="2016-01-08T13:18:51"/>
    <d v="2016-02-08T13:01:0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d v="2015-06-22T13:02:10"/>
    <d v="2015-07-22T13:02:1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d v="2014-11-03T05:34:20"/>
    <d v="2014-12-03T05:34:2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d v="2015-03-07T16:15:45"/>
    <d v="2015-04-06T15:15:4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d v="2015-03-20T01:40:38"/>
    <d v="2015-05-04T01:40:3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d v="2016-10-03T21:31:32"/>
    <d v="2016-11-02T21:31:3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d v="2016-06-24T16:55:35"/>
    <d v="2016-07-31T16:00: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d v="2014-11-05T00:03:01"/>
    <d v="2014-12-05T00:03:0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d v="2015-02-12T19:30:02"/>
    <d v="2015-03-08T15:16: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d v="2015-03-10T19:09:22"/>
    <d v="2015-05-09T19:09:2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d v="2014-11-26T20:35:39"/>
    <d v="2014-12-26T20:35:3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d v="2015-05-19T19:03:35"/>
    <d v="2015-06-18T19:03:3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d v="2014-07-15T15:20:23"/>
    <d v="2014-08-14T15:20:2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d v="2014-07-29T00:50:56"/>
    <d v="2014-08-28T00:50:56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d v="2015-07-09T08:35:08"/>
    <d v="2015-08-23T08:35:0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d v="2015-04-08T15:36:49"/>
    <d v="2015-05-24T15:00: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d v="2015-10-23T19:48:56"/>
    <d v="2015-11-22T20:48:5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d v="2015-05-16T22:06:20"/>
    <d v="2015-06-15T22:06: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d v="2015-10-30T00:49:04"/>
    <d v="2015-11-29T01:49:0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d v="2015-03-23T19:56:26"/>
    <d v="2015-04-22T19:56:26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d v="2015-11-20T13:27:17"/>
    <d v="2016-01-19T13:27:1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d v="2016-08-03T00:45:46"/>
    <d v="2016-09-02T00:45:4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d v="2015-08-31T11:55:20"/>
    <d v="2015-10-01T04:59:0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d v="2016-05-25T01:29:00"/>
    <d v="2016-06-24T01:29: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d v="2015-08-26T02:55:59"/>
    <d v="2015-09-25T02:55:59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d v="2017-01-26T09:01:47"/>
    <d v="2017-02-25T09:01:4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d v="2015-03-24T08:14:03"/>
    <d v="2015-05-08T08:14: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d v="2015-11-09T19:26:43"/>
    <d v="2015-12-09T19:26:4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d v="2014-09-26T15:36:30"/>
    <d v="2014-11-25T16:36:3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d v="2014-07-11T17:12:18"/>
    <d v="2014-08-25T17:12:1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d v="2016-06-07T23:42:17"/>
    <d v="2016-07-07T23:42:1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d v="2016-06-11T18:35:38"/>
    <d v="2016-07-01T18:35: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d v="2015-04-28T00:13:17"/>
    <d v="2015-05-28T00:13:1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d v="2015-04-14T23:44:01"/>
    <d v="2015-05-14T23:44: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d v="2017-02-24T21:29:37"/>
    <d v="2017-03-26T20:29:3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d v="2015-07-13T13:25:39"/>
    <d v="2015-08-15T13:22:0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d v="2016-01-15T07:21:51"/>
    <d v="2016-03-14T23:00: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d v="2014-06-13T16:37:37"/>
    <d v="2014-07-13T16:37: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d v="2016-04-14T15:18:28"/>
    <d v="2016-05-14T15:18:2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d v="2015-08-07T14:52:01"/>
    <d v="2015-09-06T05:10: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d v="2016-04-29T18:32:09"/>
    <d v="2016-05-28T18:32:0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d v="2015-10-26T15:49:25"/>
    <d v="2015-11-25T16:49:2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d v="2016-05-17T07:11:02"/>
    <d v="2016-06-17T23:00: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d v="2015-01-27T22:17:09"/>
    <d v="2015-02-26T22:17:0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d v="2015-03-13T02:12:42"/>
    <d v="2015-04-12T02:12:4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d v="2015-05-07T10:55:50"/>
    <d v="2015-06-06T10:47: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d v="2017-01-27T23:05:18"/>
    <d v="2017-02-25T23:04: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d v="2017-01-24T14:14:22"/>
    <d v="2017-03-25T13:14:2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d v="2014-08-14T13:59:55"/>
    <d v="2014-10-13T13:59:5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d v="2016-11-09T10:05:15"/>
    <d v="2016-11-24T23:00:0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d v="2015-07-14T13:40:48"/>
    <d v="2015-08-13T13:40:4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d v="2015-07-14T15:37:54"/>
    <d v="2015-08-19T15:37:5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d v="2015-04-06T15:24:35"/>
    <d v="2015-05-31T15:24:3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d v="2014-09-16T15:58:59"/>
    <d v="2014-10-29T01:00: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d v="2016-07-13T00:37:54"/>
    <d v="2016-08-12T00:37: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d v="2014-07-12T20:27:47"/>
    <d v="2014-08-11T20:27: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d v="2016-02-16T18:25:49"/>
    <d v="2016-03-17T17:25:4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d v="2014-09-09T16:38:28"/>
    <d v="2014-10-14T16:38:2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d v="2014-08-26T21:53:33"/>
    <d v="2014-09-16T21:53:3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d v="2014-10-20T00:53:04"/>
    <d v="2014-12-19T01:53: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d v="2014-11-13T00:25:11"/>
    <d v="2014-12-13T00:25:1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d v="2016-11-01T16:34:10"/>
    <d v="2016-12-01T17:34:1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d v="2015-07-14T14:50:40"/>
    <d v="2015-08-20T14:50:4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d v="2015-06-08T22:58:33"/>
    <d v="2015-07-08T22:58:3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d v="2015-02-10T22:58:32"/>
    <d v="2015-03-12T21:58:3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d v="2016-02-17T19:18:39"/>
    <d v="2016-04-17T18:18: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d v="2015-11-23T20:17:52"/>
    <d v="2015-12-23T20:17:5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d v="2015-06-24T03:51:29"/>
    <d v="2015-07-26T18:00:0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d v="2015-07-24T14:14:55"/>
    <d v="2015-08-23T14:14:5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d v="2014-10-10T17:47:59"/>
    <d v="2014-11-09T18:47:5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d v="2014-12-17T10:30:47"/>
    <d v="2015-01-16T10:30:47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d v="2015-06-18T20:14:16"/>
    <d v="2015-07-18T20:14:1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d v="2015-03-14T15:59:35"/>
    <d v="2015-04-13T15:59:3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d v="2016-11-14T17:04:21"/>
    <d v="2017-01-13T17:04:2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d v="2014-07-18T19:58:18"/>
    <d v="2014-08-17T19:58:1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d v="2015-03-27T19:57:02"/>
    <d v="2015-05-11T19:57: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d v="2016-06-06T15:00:58"/>
    <d v="2016-07-06T15:00:5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d v="2016-05-16T17:02:00"/>
    <d v="2016-06-19T08:10: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d v="2014-12-11T16:37:32"/>
    <d v="2015-01-14T04:00: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d v="2014-12-01T05:16:04"/>
    <d v="2015-01-01T04:59: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d v="2014-07-18T20:10:17"/>
    <d v="2014-09-01T20:10: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d v="2014-06-13T02:47:07"/>
    <d v="2014-08-12T02:47: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d v="2014-12-02T22:20:04"/>
    <d v="2015-01-01T06:59:0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d v="2015-01-08T18:26:21"/>
    <d v="2015-02-07T18:26:2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d v="2016-05-14T09:41:35"/>
    <d v="2016-06-28T09:41:3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d v="2016-04-21T09:02:18"/>
    <d v="2016-05-21T09:02: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d v="2016-07-05T16:41:49"/>
    <d v="2016-09-03T16:41:4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d v="2014-08-13T12:02:11"/>
    <d v="2014-09-17T12:02:1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d v="2017-02-12T18:22:02"/>
    <d v="2017-03-14T17:22:0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d v="2014-06-19T11:21:31"/>
    <d v="2014-07-25T03:00:0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d v="2014-11-28T20:47:52"/>
    <d v="2015-01-12T20:47:5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d v="2015-07-04T16:09:30"/>
    <d v="2015-08-03T16:09:3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d v="2016-12-07T18:00:53"/>
    <d v="2017-02-05T18:00:5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d v="2015-09-15T02:30:53"/>
    <d v="2015-10-15T02:30:5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d v="2016-11-01T16:01:37"/>
    <d v="2016-12-08T04:59:0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d v="2016-07-28T15:14:01"/>
    <d v="2016-09-09T06:00:0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d v="2015-06-03T00:40:46"/>
    <d v="2015-07-01T00:40:4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d v="2016-11-22T09:01:03"/>
    <d v="2016-12-22T09:01:0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d v="2015-03-31T19:23:47"/>
    <d v="2015-04-30T19:23:4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d v="2017-01-02T15:55:59"/>
    <d v="2017-02-01T15:55:5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d v="2014-10-01T12:30:20"/>
    <d v="2014-10-31T12:30:2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d v="2014-06-25T22:15:02"/>
    <d v="2014-07-25T22:15: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d v="2016-01-19T12:33:09"/>
    <d v="2016-02-03T12:33:0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d v="2014-08-15T22:20:45"/>
    <d v="2014-09-18T02:00:0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d v="2013-10-16T11:39:08"/>
    <d v="2013-11-22T16:00:0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d v="2016-12-11T16:31:21"/>
    <d v="2017-01-10T16:31:2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d v="2014-06-23T15:54:40"/>
    <d v="2014-07-23T15:54:4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d v="2016-10-25T17:26:27"/>
    <d v="2016-11-24T18:26: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d v="2016-12-07T22:49:09"/>
    <d v="2017-01-31T23:32:0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d v="2016-12-22T04:37:48"/>
    <d v="2017-02-20T04:37:4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d v="2016-12-22T11:47:58"/>
    <d v="2017-01-21T11:47:5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d v="2016-11-02T23:53:03"/>
    <d v="2016-12-14T18:39: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d v="2016-11-22T15:55:27"/>
    <d v="2017-01-01T15:55:2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d v="2014-07-15T13:56:40"/>
    <d v="2014-09-13T13:56:4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d v="2014-11-05T00:59:19"/>
    <d v="2014-12-05T00:59:1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d v="2014-07-17T23:38:22"/>
    <d v="2014-08-20T00:44: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d v="2016-11-04T11:01:08"/>
    <d v="2016-12-14T12:01:0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d v="2016-01-15T16:20:32"/>
    <d v="2016-02-14T16:20: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d v="2016-05-06T12:42:12"/>
    <d v="2016-06-05T12:42:1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d v="2016-12-30T18:54:42"/>
    <d v="2017-02-28T18:54:4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d v="2015-09-26T02:10:40"/>
    <d v="2015-11-05T03:10: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d v="2014-10-28T15:48:27"/>
    <d v="2014-12-01T00:00:0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d v="2014-08-06T20:30:02"/>
    <d v="2014-09-05T20:30:0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d v="2017-01-17T20:17:27"/>
    <d v="2017-02-18T05:59: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d v="2016-02-09T00:57:56"/>
    <d v="2016-02-23T00:57:5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d v="2012-01-01T15:34:51"/>
    <d v="2012-01-29T15:34:5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d v="2014-06-17T13:43:27"/>
    <d v="2014-08-01T13:43:2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d v="2012-03-09T19:19:38"/>
    <d v="2012-04-08T18:19:3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d v="2015-06-29T19:35:49"/>
    <d v="2015-07-30T03:59:0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d v="2011-05-31T15:19:23"/>
    <d v="2011-06-30T15:19:2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d v="2015-11-13T15:01:52"/>
    <d v="2015-12-13T15:01:5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d v="2013-03-13T01:01:27"/>
    <d v="2013-04-12T01:01:2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d v="2012-12-04T00:29:09"/>
    <d v="2013-01-14T21:20:00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d v="2011-07-07T20:05:57"/>
    <d v="2011-08-21T20:05:5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d v="2012-07-21T04:27:41"/>
    <d v="2012-09-19T04:27:4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d v="2011-11-07T17:53:11"/>
    <d v="2011-12-07T17:53:1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d v="2011-12-02T19:05:47"/>
    <d v="2012-01-22T06:00:0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d v="2013-07-31T10:11:01"/>
    <d v="2013-09-29T10:11:0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d v="2013-11-20T10:04:52"/>
    <d v="2013-12-20T10:04:5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d v="2015-04-08T03:57:00"/>
    <d v="2015-05-09T05:00:0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d v="2014-11-03T00:42:26"/>
    <d v="2014-12-04T00:39: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d v="2013-11-01T17:37:20"/>
    <d v="2013-11-21T04:59:0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d v="2014-01-28T06:36:27"/>
    <d v="2014-02-14T20:00:0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d v="2014-07-09T12:03:49"/>
    <d v="2014-08-11T12:03:4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d v="2015-06-07T03:31:22"/>
    <d v="2015-06-21T03:31:2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d v="2013-05-07T15:33:26"/>
    <d v="2013-06-11T15:33: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d v="2014-02-19T22:01:52"/>
    <d v="2014-03-21T21:01:5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d v="2012-03-22T17:01:25"/>
    <d v="2012-04-16T21:00:00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d v="2012-11-13T22:58:23"/>
    <d v="2012-12-13T22:58:2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d v="2013-04-03T13:44:05"/>
    <d v="2013-05-03T13:44:0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d v="2012-09-05T01:01:49"/>
    <d v="2012-09-23T03:59:0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d v="2014-12-15T13:10:19"/>
    <d v="2015-01-15T10:54: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d v="2014-07-11T20:19:26"/>
    <d v="2014-08-10T20:19:2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d v="2016-12-29T22:35:30"/>
    <d v="2017-01-28T22:35:3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d v="2013-01-25T21:04:32"/>
    <d v="2013-02-24T21:04:3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d v="2011-06-19T15:07:55"/>
    <d v="2011-08-04T15:07: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d v="2016-09-26T10:06:57"/>
    <d v="2016-10-16T11:00:0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d v="2015-01-15T14:09:51"/>
    <d v="2015-02-14T14:09:5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d v="2012-12-06T17:58:41"/>
    <d v="2013-01-05T17:58:4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d v="2013-04-19T14:31:17"/>
    <d v="2013-05-20T00:41:0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d v="2011-02-16T18:24:19"/>
    <d v="2011-04-18T17:24:1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d v="2012-11-22T01:18:34"/>
    <d v="2012-12-06T01:18: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d v="2010-09-08T20:04:28"/>
    <d v="2010-10-08T20:04:2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d v="2014-05-30T07:55:39"/>
    <d v="2014-07-09T07:55:3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d v="2016-10-27T18:20:13"/>
    <d v="2016-11-26T19:20:1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d v="2014-01-03T18:02:06"/>
    <d v="2014-02-02T18:02:0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d v="2016-11-16T20:36:10"/>
    <d v="2016-12-04T06:00: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d v="2013-07-16T10:43:28"/>
    <d v="2013-08-15T10:43:2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d v="2015-08-11T04:09:21"/>
    <d v="2015-09-10T04:09: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d v="2014-09-19T13:01:24"/>
    <d v="2014-10-19T13:01:2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d v="2015-01-17T18:48:03"/>
    <d v="2015-02-16T18:48:0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d v="2015-04-21T03:26:50"/>
    <d v="2015-05-21T03:26:5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d v="2013-11-16T04:58:10"/>
    <d v="2013-12-16T04:58: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d v="2013-11-26T23:54:54"/>
    <d v="2013-12-26T23:54: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d v="2013-01-15T23:59:29"/>
    <d v="2013-02-24T23:59:29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d v="2015-12-11T19:46:42"/>
    <d v="2016-01-30T19:46:4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d v="2009-09-12T01:21:59"/>
    <d v="2009-11-01T03:59: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d v="2015-04-06T17:39:45"/>
    <d v="2015-05-10T23:01: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d v="2014-01-24T18:43:38"/>
    <d v="2014-02-23T18:43:3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d v="2011-11-16T01:26:35"/>
    <d v="2011-12-16T01:26:3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d v="2015-09-03T16:27:25"/>
    <d v="2015-10-11T05:00:0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d v="2013-07-01T23:32:57"/>
    <d v="2013-07-31T23:32:5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d v="2014-03-31T16:51:20"/>
    <d v="2014-04-30T16:51:2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d v="2010-09-15T16:25:05"/>
    <d v="2010-10-15T04:00: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d v="2011-04-03T16:10:25"/>
    <d v="2011-05-03T16:10:2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d v="2013-05-09T00:01:14"/>
    <d v="2013-06-08T00:01:1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d v="2012-07-26T18:11:42"/>
    <d v="2012-08-25T18:11:4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d v="2012-03-19T18:34:09"/>
    <d v="2012-04-27T22:00:0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d v="2014-02-05T03:35:19"/>
    <d v="2014-03-17T02:35:1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d v="2013-01-29T14:15:15"/>
    <d v="2013-02-28T14:15:1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d v="2012-03-15T01:20:34"/>
    <d v="2012-05-11T15:47:0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d v="2013-10-02T15:03:46"/>
    <d v="2013-11-01T15:03:4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d v="2012-05-30T00:09:48"/>
    <d v="2012-07-07T03:59:0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d v="2013-01-03T04:28:00"/>
    <d v="2013-01-21T07:59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d v="2013-01-02T01:08:59"/>
    <d v="2013-02-01T01:08:5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d v="2013-10-10T18:44:06"/>
    <d v="2013-11-13T05:59:0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d v="2013-10-08T20:58:03"/>
    <d v="2013-11-07T21:58: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d v="2013-06-17T17:47:24"/>
    <d v="2013-07-03T04:59:0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d v="2011-07-12T02:45:37"/>
    <d v="2011-09-05T17:06:0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d v="2012-02-24T14:42:46"/>
    <d v="2012-04-07T04:59:0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d v="2013-08-16T21:11:25"/>
    <d v="2013-09-15T21:10: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d v="2012-03-28T23:51:28"/>
    <d v="2012-04-29T04:00: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d v="2014-08-31T14:09:47"/>
    <d v="2014-09-30T14:09: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d v="2012-03-28T16:00:46"/>
    <d v="2012-04-27T16:00:4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d v="2014-08-12T10:24:14"/>
    <d v="2014-09-11T10:24:1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d v="2011-06-01T19:05:20"/>
    <d v="2011-07-01T19:05: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d v="2012-08-02T00:32:04"/>
    <d v="2012-09-17T04:05:0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d v="2011-05-02T22:47:58"/>
    <d v="2011-05-29T01:00:0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d v="2011-07-06T02:32:06"/>
    <d v="2011-07-23T03:59: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d v="2011-05-27T19:45:12"/>
    <d v="2011-07-16T23:00:0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d v="2011-08-08T16:35:39"/>
    <d v="2011-09-07T16:35:3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d v="2017-01-24T15:05:11"/>
    <d v="2017-03-01T02:00:0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d v="2014-11-19T02:24:46"/>
    <d v="2014-12-22T04:59: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d v="2012-08-02T01:21:02"/>
    <d v="2012-09-01T01:21:0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d v="2013-06-18T15:26:42"/>
    <d v="2013-07-10T16:52:0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d v="2013-01-08T00:25:52"/>
    <d v="2013-03-01T13:58:0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d v="2012-06-20T23:02:45"/>
    <d v="2012-07-20T23:02:4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d v="2011-05-16T17:50:01"/>
    <d v="2011-05-31T18:04:0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d v="2014-10-02T22:01:43"/>
    <d v="2014-11-01T22:01:4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d v="2013-03-08T20:54:03"/>
    <d v="2013-04-09T06:30:0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d v="2012-01-17T14:23:31"/>
    <d v="2012-03-11T04:59:0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d v="2012-07-30T21:11:21"/>
    <d v="2012-08-07T17:01:00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d v="2014-05-09T20:12:22"/>
    <d v="2014-06-09T05:00:0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d v="2015-03-30T22:07:45"/>
    <d v="2015-05-04T04:01: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d v="2012-09-05T22:44:10"/>
    <d v="2012-10-05T22:44:1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d v="2015-02-20T23:20:52"/>
    <d v="2015-03-22T22:20: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d v="2010-03-13T05:48:38"/>
    <d v="2010-04-18T06:59:0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d v="2012-10-04T07:21:24"/>
    <d v="2012-10-29T07:21: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d v="2012-03-05T00:55:30"/>
    <d v="2012-03-25T23:55:3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d v="2012-01-19T11:21:47"/>
    <d v="2012-02-14T19:49:0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d v="2012-06-13T01:13:02"/>
    <d v="2012-06-25T16:24:0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d v="2016-05-14T19:14:00"/>
    <d v="2016-07-13T19:14: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d v="2013-02-20T12:37:05"/>
    <d v="2013-03-22T11:37:0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d v="2012-03-28T15:31:34"/>
    <d v="2012-04-27T15:31: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d v="2011-11-22T16:12:15"/>
    <d v="2012-01-21T08:13:0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d v="2014-03-20T21:04:35"/>
    <d v="2014-04-19T21:04:3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d v="2013-05-28T19:44:52"/>
    <d v="2013-07-01T03:59:0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d v="2012-04-06T10:59:18"/>
    <d v="2012-05-19T03:00:0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d v="2013-09-07T01:21:58"/>
    <d v="2013-10-07T01:21:5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d v="2014-04-01T23:57:42"/>
    <d v="2014-05-01T23:57:4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d v="2011-12-18T21:33:05"/>
    <d v="2012-01-17T21:33:0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d v="2012-08-23T18:19:16"/>
    <d v="2012-09-22T18:19: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d v="2016-08-25T05:26:27"/>
    <d v="2016-09-24T05:26:2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d v="2014-10-11T20:07:43"/>
    <d v="2014-11-10T21:07:4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d v="2013-09-09T14:13:03"/>
    <d v="2013-10-14T03:59:0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d v="2016-11-21T06:11:20"/>
    <d v="2016-12-08T08:00:0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d v="2014-09-23T16:25:52"/>
    <d v="2014-11-01T04:59:0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d v="2016-07-27T04:56:36"/>
    <d v="2016-09-05T03:59:0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d v="2014-02-24T09:24:15"/>
    <d v="2014-03-10T14:00:00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d v="2015-06-10T19:09:36"/>
    <d v="2015-07-10T19:09:3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d v="2015-03-15T19:00:33"/>
    <d v="2015-04-14T19:00:3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d v="2015-02-16T03:34:24"/>
    <d v="2015-03-16T02:34:2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d v="2016-03-23T19:51:57"/>
    <d v="2016-04-25T04:59:0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d v="2016-06-01T21:07:33"/>
    <d v="2016-07-31T19:45: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d v="2016-10-13T19:19:55"/>
    <d v="2016-10-24T21:00:0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d v="2015-01-17T19:58:29"/>
    <d v="2015-02-16T19:58:2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d v="2016-11-28T05:05:46"/>
    <d v="2016-12-28T05:05:4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d v="2016-06-24T03:00:17"/>
    <d v="2016-07-24T03:00:1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d v="2016-08-27T07:29:16"/>
    <d v="2016-10-25T19:00:0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d v="2015-10-14T13:57:11"/>
    <d v="2015-11-25T14:57:1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d v="2015-03-16T17:53:38"/>
    <d v="2015-04-15T22:59:0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d v="2015-05-04T19:41:08"/>
    <d v="2015-06-04T00:00:0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d v="2013-10-23T11:35:13"/>
    <d v="2013-11-22T12:35: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d v="2016-08-17T23:10:04"/>
    <d v="2016-09-16T23:10:0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d v="2013-10-12T13:19:08"/>
    <d v="2013-11-11T14:19:0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d v="2012-01-13T02:49:26"/>
    <d v="2012-02-12T02:49:2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d v="2013-09-24T02:33:58"/>
    <d v="2013-10-16T09:59: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d v="2012-11-17T18:33:17"/>
    <d v="2013-01-16T18:33:1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d v="2015-01-21T15:18:38"/>
    <d v="2015-02-28T15:10:0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d v="2009-10-02T02:31:46"/>
    <d v="2009-12-01T04:59:0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d v="2013-12-08T00:39:58"/>
    <d v="2014-01-07T00:39:5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d v="2013-03-09T20:17:37"/>
    <d v="2013-04-08T19:17:3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d v="2013-08-02T00:32:03"/>
    <d v="2013-09-01T00:32:0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d v="2013-10-30T13:28:15"/>
    <d v="2013-11-29T14:28:1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d v="2011-01-24T19:48:47"/>
    <d v="2011-03-10T19:48:47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d v="2012-10-02T04:00:40"/>
    <d v="2012-11-11T05:00:4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d v="2013-04-04T14:00:34"/>
    <d v="2013-05-04T14:00: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d v="2015-09-01T17:22:11"/>
    <d v="2015-09-21T17:22:1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d v="2013-01-02T11:55:27"/>
    <d v="2013-02-04T11:55:2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d v="2013-11-19T18:56:00"/>
    <d v="2013-12-19T18:56:0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d v="2010-11-23T05:35:24"/>
    <d v="2010-12-23T05:35:2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d v="2012-05-08T19:55:05"/>
    <d v="2012-05-29T19:55: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d v="2012-09-27T07:42:18"/>
    <d v="2012-10-30T07:42:1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d v="2011-11-30T06:01:26"/>
    <d v="2012-01-14T06:01:2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d v="2011-08-04T20:39:10"/>
    <d v="2011-09-06T20:39:1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d v="2016-01-02T22:27:15"/>
    <d v="2016-03-02T22:27:1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d v="2012-03-13T19:15:46"/>
    <d v="2012-05-12T02:31: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d v="2016-12-09T22:35:11"/>
    <d v="2016-12-30T22:35:1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d v="2016-08-21T20:53:33"/>
    <d v="2016-09-15T20:53:3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d v="2012-04-27T23:00:55"/>
    <d v="2012-05-27T23:00:5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d v="2011-07-27T18:04:45"/>
    <d v="2011-09-01T06:00: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d v="2014-09-05T18:49:03"/>
    <d v="2014-10-05T18:49:0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d v="2013-10-22T16:46:19"/>
    <d v="2013-11-21T17:46:1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d v="2014-07-22T00:45:30"/>
    <d v="2014-08-21T00:45: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d v="2010-05-06T04:48:03"/>
    <d v="2010-08-01T04:00:0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d v="2015-03-02T21:32:43"/>
    <d v="2015-04-01T20:32:4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d v="2016-05-06T23:33:30"/>
    <d v="2016-06-05T23:33:3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d v="2010-09-10T03:03:49"/>
    <d v="2010-10-25T03:03:4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d v="2015-08-02T20:57:06"/>
    <d v="2015-08-28T04:00: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d v="2012-10-29T16:31:48"/>
    <d v="2012-11-28T17:31:4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d v="2011-12-01T18:11:50"/>
    <d v="2012-01-15T18:11: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d v="2011-04-13T02:22:42"/>
    <d v="2011-05-28T02:22:4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d v="2016-02-29T20:23:22"/>
    <d v="2016-03-30T19:23:2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d v="2010-04-23T19:28:34"/>
    <d v="2010-06-08T19:11: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d v="2014-07-09T23:10:22"/>
    <d v="2014-08-30T15:30: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d v="2012-08-28T19:06:20"/>
    <d v="2012-09-23T02:25: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d v="2015-12-04T01:55:37"/>
    <d v="2016-01-03T01:55:3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d v="2010-11-25T05:45:26"/>
    <d v="2011-01-24T05:45:2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d v="2014-02-11T04:33:10"/>
    <d v="2014-03-13T03:33:1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d v="2011-08-12T04:37:03"/>
    <d v="2011-09-11T04:37:0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d v="2010-06-11T19:14:15"/>
    <d v="2010-07-27T04:59: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d v="2012-06-21T16:34:00"/>
    <d v="2012-07-23T04:00: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d v="2017-01-02T13:05:19"/>
    <d v="2017-03-03T13:05:1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d v="2014-01-03T00:07:25"/>
    <d v="2014-01-24T00:07:2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d v="2012-10-12T02:37:27"/>
    <d v="2012-12-11T03:37:2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d v="2012-04-05T03:20:19"/>
    <d v="2012-05-05T03:20:1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d v="2012-07-26T18:19:07"/>
    <d v="2012-08-25T18:19:07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d v="2012-01-29T16:18:34"/>
    <d v="2012-03-01T04:59:0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d v="2010-09-13T20:28:54"/>
    <d v="2010-10-22T05:00: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d v="2014-06-12T22:38:50"/>
    <d v="2014-07-14T02:30: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d v="2014-11-01T21:59:21"/>
    <d v="2014-12-01T22:59:2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d v="2012-11-14T15:24:05"/>
    <d v="2012-12-19T15:24:0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d v="2013-10-15T16:07:02"/>
    <d v="2013-11-14T17:07:0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d v="2011-10-31T04:06:16"/>
    <d v="2011-12-12T05:06:1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d v="2014-08-27T12:43:13"/>
    <d v="2014-10-01T12:43: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d v="2014-10-22T23:02:03"/>
    <d v="2014-11-22T00:02:0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d v="2013-01-14T22:37:49"/>
    <d v="2013-02-13T22:37:4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d v="2013-10-28T21:08:31"/>
    <d v="2013-11-27T22:08:3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d v="2010-06-09T00:28:50"/>
    <d v="2010-07-08T22:40: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d v="2012-04-14T19:44:55"/>
    <d v="2012-05-14T19:44:5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d v="2012-09-28T20:41:53"/>
    <d v="2012-11-18T00:00:0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d v="2012-03-10T05:42:49"/>
    <d v="2012-04-09T04:42:4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d v="2010-05-14T21:58:26"/>
    <d v="2010-06-25T21:32: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d v="2014-02-10T08:38:22"/>
    <d v="2014-03-16T22:00:0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d v="2013-02-05T23:15:45"/>
    <d v="2013-03-22T22:15:4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d v="2014-03-13T04:03:29"/>
    <d v="2014-05-12T04:03:2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d v="2014-04-04T17:41:24"/>
    <d v="2014-05-04T06:00:0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d v="2015-12-30T08:00:29"/>
    <d v="2016-01-29T08:00:2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d v="2011-12-06T00:34:49"/>
    <d v="2012-01-18T20:00: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d v="2013-10-04T19:09:17"/>
    <d v="2013-11-03T20:09:17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d v="2012-08-03T11:30:48"/>
    <d v="2012-09-02T11:30: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d v="2013-05-22T18:18:58"/>
    <d v="2013-06-30T19:58: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d v="2015-06-27T00:12:06"/>
    <d v="2015-08-11T00:12:0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d v="2017-01-11T02:19:05"/>
    <d v="2017-02-10T02:19:0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d v="2016-01-13T20:14:20"/>
    <d v="2016-02-18T20:14:2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d v="2016-10-30T16:01:45"/>
    <d v="2016-11-29T17:01:4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d v="2016-03-15T14:00:50"/>
    <d v="2016-04-18T14:00:0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d v="2016-12-28T20:57:06"/>
    <d v="2017-02-18T23:59:0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d v="2016-08-10T18:00:48"/>
    <d v="2016-09-09T18:00:4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d v="2016-05-01T18:45:06"/>
    <d v="2016-06-30T18:45:06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d v="2016-02-11T19:52:44"/>
    <d v="2016-03-12T19:52: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d v="2015-12-23T01:02:56"/>
    <d v="2016-02-21T01:02:5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d v="2015-12-18T18:01:01"/>
    <d v="2016-01-17T18:01:0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d v="2016-04-20T15:41:12"/>
    <d v="2016-06-04T15:41:1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d v="2016-10-19T14:43:32"/>
    <d v="2016-11-18T15:43:3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d v="2014-12-26T03:56:39"/>
    <d v="2015-01-25T03:56:3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d v="2015-07-09T20:00:39"/>
    <d v="2015-08-20T20:00:3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d v="2016-08-04T07:05:00"/>
    <d v="2016-09-13T07:05: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d v="2015-02-25T21:55:59"/>
    <d v="2015-04-26T20:55:5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d v="2016-10-17T13:15:33"/>
    <d v="2016-11-17T14:15: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d v="2015-03-19T19:16:03"/>
    <d v="2015-04-10T04:59:0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d v="2014-12-20T04:11:05"/>
    <d v="2015-01-19T04:11: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d v="2017-01-31T15:02:35"/>
    <d v="2017-03-14T14:02:3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d v="2017-01-05T16:38:55"/>
    <d v="2017-02-20T19:00:0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d v="2016-01-04T17:05:53"/>
    <d v="2016-02-11T17:05:5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d v="2015-07-23T15:05:19"/>
    <d v="2015-09-01T15:05: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d v="2016-02-22T06:06:14"/>
    <d v="2016-04-22T05:06:1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d v="2014-07-16T20:20:34"/>
    <d v="2014-08-15T20:20:3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d v="2017-01-07T07:16:47"/>
    <d v="2017-02-09T07:16: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d v="2016-12-17T05:17:33"/>
    <d v="2017-01-23T04:59: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d v="2015-04-17T17:01:00"/>
    <d v="2015-06-01T17:01: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d v="2014-08-05T20:46:38"/>
    <d v="2014-09-04T06:59:0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d v="2015-09-10T00:21:33"/>
    <d v="2015-11-09T01:21:3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d v="2016-02-24T17:59:16"/>
    <d v="2016-03-25T16:59:1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d v="2016-04-29T16:43:05"/>
    <d v="2016-06-28T16:43:0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d v="2015-06-30T01:24:57"/>
    <d v="2015-08-14T01:24:5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d v="2016-01-22T22:36:37"/>
    <d v="2016-02-21T22:36:3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d v="2016-01-26T07:25:01"/>
    <d v="2016-02-25T07:25: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d v="2016-05-16T10:00:28"/>
    <d v="2016-06-20T18:59:0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d v="2014-10-16T21:42:02"/>
    <d v="2014-11-30T22:42: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d v="2014-07-10T22:43:42"/>
    <d v="2014-08-09T22:43:4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d v="2016-07-23T16:01:25"/>
    <d v="2016-08-23T20:54:0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d v="2015-02-26T02:46:48"/>
    <d v="2015-03-28T01:46:4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d v="2015-12-01T23:13:30"/>
    <d v="2015-12-31T23:00:0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d v="2015-11-16T18:25:00"/>
    <d v="2016-01-10T00:00: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d v="2014-05-14T07:04:10"/>
    <d v="2014-06-23T07:04:1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d v="2016-09-01T08:33:45"/>
    <d v="2016-10-01T08:33:4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d v="2016-08-29T22:24:55"/>
    <d v="2016-09-28T22:24:5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d v="2014-08-04T18:49:24"/>
    <d v="2014-09-03T18:49:2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d v="2016-06-17T18:09:48"/>
    <d v="2016-07-12T18:51:0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d v="2016-03-08T22:11:59"/>
    <d v="2016-05-07T21:11:5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d v="2016-10-09T23:09:28"/>
    <d v="2016-11-12T05:00: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d v="2014-10-09T06:18:50"/>
    <d v="2014-11-30T22:59:0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d v="2014-11-04T22:34:40"/>
    <d v="2014-11-29T16:00:0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d v="2014-06-27T20:47:40"/>
    <d v="2014-07-27T15:27: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d v="2014-10-29T02:28:17"/>
    <d v="2014-11-28T03:28:1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d v="2015-10-05T04:03:21"/>
    <d v="2015-11-19T05:03:2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d v="2014-10-14T07:11:30"/>
    <d v="2014-11-13T08:02:0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d v="2017-01-14T01:26:00"/>
    <d v="2017-03-15T00:26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d v="2016-12-16T17:16:53"/>
    <d v="2017-01-30T17:16: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d v="2015-11-17T16:25:14"/>
    <d v="2015-12-17T05:59:0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d v="2017-02-14T17:01:01"/>
    <d v="2017-03-16T16:01:0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d v="2016-01-19T17:00:27"/>
    <d v="2016-02-18T17:00:2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d v="2015-09-29T14:59:43"/>
    <d v="2015-10-30T14:59: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d v="2014-12-04T00:57:52"/>
    <d v="2014-12-12T07:11: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d v="2016-11-02T14:00:23"/>
    <d v="2016-12-14T15:00:2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d v="2016-11-28T19:25:15"/>
    <d v="2016-12-28T19:25: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d v="2016-05-20T14:30:46"/>
    <d v="2016-06-19T14:30:4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d v="2016-07-10T19:54:22"/>
    <d v="2016-09-05T02:59: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d v="2014-11-03T21:33:15"/>
    <d v="2014-12-18T21:33:1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d v="2016-12-10T10:34:12"/>
    <d v="2017-01-24T10:34: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d v="2015-12-01T20:00:56"/>
    <d v="2015-12-29T20:00:0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d v="2014-11-12T00:03:35"/>
    <d v="2015-01-01T00:03:3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d v="2015-10-26T21:04:55"/>
    <d v="2015-11-25T22:04:5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d v="2016-02-22T02:34:16"/>
    <d v="2016-04-07T01:34: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d v="2015-10-12T16:12:15"/>
    <d v="2015-11-21T17:12:1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d v="2016-06-14T11:48:53"/>
    <d v="2016-07-14T11:48:5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d v="2015-01-05T23:22:29"/>
    <d v="2015-02-04T23:22:2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d v="2015-05-03T01:40:09"/>
    <d v="2015-06-02T00:47:0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d v="2015-09-24T06:02:51"/>
    <d v="2015-10-17T04:00:0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d v="2015-04-17T15:31:17"/>
    <d v="2015-05-17T15:31:1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d v="2015-05-21T22:04:21"/>
    <d v="2015-06-20T22:04: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d v="2016-01-01T13:56:03"/>
    <d v="2016-01-31T13:56: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d v="2015-02-14T20:00:37"/>
    <d v="2015-03-16T19:00:3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d v="2016-02-26T09:46:56"/>
    <d v="2016-03-31T08:46:5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d v="2014-09-23T00:49:07"/>
    <d v="2014-10-23T00:49:0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d v="2017-01-20T15:03:25"/>
    <d v="2017-03-06T20:00:0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d v="2015-02-09T17:05:07"/>
    <d v="2015-04-04T21:59:0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d v="2016-08-29T11:35:49"/>
    <d v="2016-09-12T11:35:4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d v="2015-11-16T18:20:10"/>
    <d v="2015-12-16T18:20:1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d v="2016-05-24T16:00:25"/>
    <d v="2016-06-23T16:00: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d v="2016-11-14T17:34:40"/>
    <d v="2016-12-12T17:34:4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d v="2016-07-04T04:00:04"/>
    <d v="2016-08-05T03:59:0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d v="2015-01-12T15:23:40"/>
    <d v="2015-02-11T15:23:4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d v="2012-12-06T10:46:30"/>
    <d v="2013-01-07T08:00:0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d v="2015-04-25T19:44:22"/>
    <d v="2015-05-18T05:00:0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d v="2016-02-18T05:33:43"/>
    <d v="2016-03-19T04:33:4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d v="2016-11-18T02:37:26"/>
    <d v="2016-12-13T07:59:0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d v="2016-07-28T17:00:09"/>
    <d v="2016-08-27T17:00: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d v="2014-07-11T01:26:32"/>
    <d v="2014-07-31T01:26:32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d v="2014-07-31T16:42:28"/>
    <d v="2014-09-12T10:00: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d v="2015-04-20T06:04:15"/>
    <d v="2015-05-20T06:04:1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d v="2015-01-07T22:13:21"/>
    <d v="2015-03-05T20:27: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d v="2014-07-24T20:59:10"/>
    <d v="2014-08-23T20:59:1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d v="2015-11-11T20:26:00"/>
    <d v="2015-12-26T20:26: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d v="2014-10-06T19:38:35"/>
    <d v="2014-11-05T20:38:3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d v="2016-08-16T01:16:29"/>
    <d v="2016-09-25T01:16:2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d v="2016-01-13T10:20:45"/>
    <d v="2016-02-12T10:20:4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d v="2015-08-15T19:07:57"/>
    <d v="2015-09-14T19:07:57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d v="2014-07-30T00:20:25"/>
    <d v="2014-08-27T00:20:2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d v="2016-04-23T19:08:15"/>
    <d v="2016-06-06T20:09: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d v="2017-02-09T04:08:52"/>
    <d v="2017-03-06T04:08:5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d v="2014-07-11T20:26:39"/>
    <d v="2014-08-10T22:00: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d v="2016-02-06T23:49:05"/>
    <d v="2016-03-07T23:49:0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d v="2015-02-23T17:16:17"/>
    <d v="2015-04-24T16:16:1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d v="2016-11-04T20:54:43"/>
    <d v="2016-12-04T21:54:4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d v="2015-02-12T21:37:23"/>
    <d v="2015-03-26T00:00: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d v="2015-02-11T18:57:36"/>
    <d v="2015-03-13T17:57:3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d v="2015-03-16T21:54:53"/>
    <d v="2015-04-15T21:54:5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d v="2016-03-03T06:38:28"/>
    <d v="2016-05-02T01:00: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d v="2016-07-05T19:22:21"/>
    <d v="2016-07-12T19:22:2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d v="2016-08-01T00:44:22"/>
    <d v="2016-08-31T00:44:2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d v="2013-05-23T05:28:23"/>
    <d v="2013-07-07T05:28: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d v="2014-01-22T09:08:42"/>
    <d v="2014-02-19T09:08:4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d v="2013-06-20T23:06:22"/>
    <d v="2013-08-04T23:06:2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d v="2013-11-21T20:32:11"/>
    <d v="2013-12-21T20:32:1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d v="2016-03-11T08:54:24"/>
    <d v="2016-04-10T07:54:2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d v="2013-10-25T05:30:59"/>
    <d v="2013-11-26T06:30:5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d v="2012-09-11T00:17:02"/>
    <d v="2012-10-01T00:17:0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d v="2015-10-18T18:04:53"/>
    <d v="2015-11-17T19:04:5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d v="2014-01-06T19:58:17"/>
    <d v="2014-02-05T19:58: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d v="2011-09-16T23:09:01"/>
    <d v="2011-10-16T23:09: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d v="2013-12-05T04:09:05"/>
    <d v="2014-01-04T04:09:0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d v="2012-04-06T21:41:56"/>
    <d v="2012-05-06T21:41:5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d v="2014-07-18T09:04:10"/>
    <d v="2014-09-11T09:04:1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d v="2015-12-15T04:00:11"/>
    <d v="2016-01-14T04:00:1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d v="2011-06-07T04:42:01"/>
    <d v="2011-07-22T04:42:0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d v="2016-04-19T13:35:36"/>
    <d v="2016-05-14T13:35:3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d v="2014-04-11T03:18:53"/>
    <d v="2014-05-11T03:18:5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d v="2014-12-29T22:14:52"/>
    <d v="2015-01-28T22:14:5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d v="2012-07-11T21:44:48"/>
    <d v="2012-08-10T21:44:4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d v="2014-06-03T15:49:43"/>
    <d v="2014-08-02T15:49:4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d v="2014-07-09T21:53:24"/>
    <d v="2014-08-08T21:53:24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d v="2016-02-13T16:06:15"/>
    <d v="2016-03-14T15:06:1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d v="2014-07-25T20:48:11"/>
    <d v="2014-08-24T20:48:1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d v="2014-05-16T17:08:07"/>
    <d v="2014-06-15T17:08:0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d v="2014-03-25T19:11:07"/>
    <d v="2014-04-24T19:11:0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d v="2015-05-27T04:32:55"/>
    <d v="2015-06-26T04:32:5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d v="2015-04-29T04:27:33"/>
    <d v="2015-05-29T04:27:3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d v="2016-03-11T19:41:12"/>
    <d v="2016-04-10T18:41: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d v="2012-12-07T00:37:18"/>
    <d v="2013-01-06T00:37:1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d v="2016-01-27T23:22:17"/>
    <d v="2016-02-11T23:22: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d v="2011-09-09T17:07:13"/>
    <d v="2011-10-09T17:07:1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d v="2013-07-31T12:53:40"/>
    <d v="2013-08-30T12:53:4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d v="2014-09-03T12:25:54"/>
    <d v="2014-10-04T03:30:0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d v="2014-01-21T19:01:17"/>
    <d v="2014-03-02T19:01: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d v="2014-03-14T18:18:15"/>
    <d v="2014-04-13T18:18:1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d v="2015-04-13T20:04:28"/>
    <d v="2015-05-13T20:04:2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d v="2016-01-15T02:39:31"/>
    <d v="2016-02-14T02:39:3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d v="2016-06-17T18:32:18"/>
    <d v="2016-07-14T18:12: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d v="2013-10-30T01:05:25"/>
    <d v="2013-12-09T05:59:0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d v="2016-04-19T05:19:50"/>
    <d v="2016-06-18T05:19:5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d v="2014-05-12T09:50:21"/>
    <d v="2014-06-11T09:50:2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d v="2014-02-22T03:15:27"/>
    <d v="2014-03-24T02:15:2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d v="2012-03-05T17:46:15"/>
    <d v="2012-04-04T16:46:1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d v="2014-06-23T20:40:24"/>
    <d v="2014-07-23T20:40:24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d v="2012-02-13T15:17:15"/>
    <d v="2012-04-13T14:17:1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d v="2016-10-19T18:03:10"/>
    <d v="2016-11-18T19:03:1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d v="2012-11-07T22:23:42"/>
    <d v="2012-12-07T22:23:4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d v="2015-12-09T04:53:10"/>
    <d v="2016-01-08T04:53:1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d v="2014-11-20T18:13:31"/>
    <d v="2015-01-19T08:30: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d v="2014-07-15T23:27:00"/>
    <d v="2014-08-14T23:27: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d v="2013-09-09T08:18:07"/>
    <d v="2013-10-09T08:18:0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d v="2016-02-29T16:41:35"/>
    <d v="2016-03-30T15:41:3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d v="2012-04-10T20:20:08"/>
    <d v="2012-06-09T20:20:0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d v="2015-11-25T14:21:53"/>
    <d v="2015-12-25T14:21:5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d v="2014-03-06T03:59:39"/>
    <d v="2014-04-05T02:59:3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d v="2014-03-24T19:01:04"/>
    <d v="2014-04-06T19:01:0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d v="2011-09-13T20:56:40"/>
    <d v="2011-10-28T20:56:4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d v="2016-02-12T22:25:16"/>
    <d v="2016-03-13T21:25: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d v="2013-05-16T16:53:45"/>
    <d v="2013-05-30T16:53:4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d v="2014-03-20T12:34:08"/>
    <d v="2014-04-19T12:34:0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d v="2015-03-31T16:00:51"/>
    <d v="2015-04-30T16:00:5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d v="2015-07-27T14:58:50"/>
    <d v="2015-09-25T14:58:5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d v="2016-06-14T07:51:34"/>
    <d v="2016-07-14T07:51:3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d v="2014-10-14T20:30:00"/>
    <d v="2014-11-14T21:30:0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d v="2014-07-08T15:35:17"/>
    <d v="2014-08-07T15:35: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d v="2016-05-06T06:21:33"/>
    <d v="2016-06-05T06:21:3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d v="2014-09-26T23:55:00"/>
    <d v="2014-11-26T00:55: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d v="2015-11-24T21:47:48"/>
    <d v="2015-12-24T21:47:4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d v="2016-12-02T02:46:11"/>
    <d v="2017-01-01T02:46: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d v="2014-07-01T09:46:21"/>
    <d v="2014-07-31T09:46:2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d v="2014-11-15T06:50:28"/>
    <d v="2014-11-29T04:33: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d v="2016-07-07T23:44:54"/>
    <d v="2016-08-06T23:44: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d v="2015-11-19T16:07:09"/>
    <d v="2015-12-19T16:07:0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d v="2016-03-24T19:40:21"/>
    <d v="2016-04-23T19:40: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d v="2017-01-01T21:45:31"/>
    <d v="2017-01-21T21:45: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d v="2014-12-02T08:20:26"/>
    <d v="2015-01-01T08:20: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d v="2015-07-07T11:05:21"/>
    <d v="2015-08-06T11:05: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d v="2015-06-09T16:47:30"/>
    <d v="2015-07-09T16:47:3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d v="2015-01-18T00:08:47"/>
    <d v="2015-02-17T00:08:47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d v="2015-11-17T04:38:46"/>
    <d v="2015-12-17T04:38:4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d v="2015-03-30T04:22:00"/>
    <d v="2015-04-29T04:22: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d v="2014-08-03T17:56:32"/>
    <d v="2014-10-02T17:56:3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d v="2014-03-25T22:52:53"/>
    <d v="2014-05-02T22:52:5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d v="2014-08-20T23:19:43"/>
    <d v="2014-10-19T23:19:4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d v="2016-11-01T04:06:21"/>
    <d v="2016-12-01T05:06: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d v="2016-05-17T17:02:46"/>
    <d v="2016-06-16T17:02:4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d v="2015-11-09T22:54:35"/>
    <d v="2016-01-08T22:54:3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d v="2015-08-08T02:27:43"/>
    <d v="2015-09-07T02:27:43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d v="2015-04-15T17:01:52"/>
    <d v="2015-05-15T17:01:5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d v="2015-05-19T17:08:25"/>
    <d v="2015-06-18T17:08: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d v="2015-08-07T02:36:46"/>
    <d v="2015-09-06T02:36:4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d v="2014-07-15T18:20:08"/>
    <d v="2014-08-14T18:20:0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d v="2015-01-25T01:42:42"/>
    <d v="2015-02-24T01:42:4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d v="2014-10-06T15:04:40"/>
    <d v="2014-12-05T16:04:4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d v="2014-11-09T02:12:08"/>
    <d v="2014-12-09T02:12:0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d v="2015-05-30T17:26:05"/>
    <d v="2015-06-30T15:45: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d v="2015-02-26T03:43:06"/>
    <d v="2015-03-28T02:43:0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d v="2015-04-28T15:06:29"/>
    <d v="2015-05-19T15:06:2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d v="2014-08-25T16:24:24"/>
    <d v="2014-09-25T16:24:2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d v="2014-07-10T17:22:00"/>
    <d v="2014-08-09T17:22: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d v="2016-05-19T17:23:02"/>
    <d v="2016-06-18T17:23:0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d v="2014-06-02T05:08:50"/>
    <d v="2014-07-06T05:08:5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d v="2015-05-26T11:39:02"/>
    <d v="2015-06-26T04:00:0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d v="2014-08-12T17:38:15"/>
    <d v="2014-09-12T17:38:1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d v="2016-08-23T01:17:45"/>
    <d v="2016-09-22T01:17:4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d v="2015-01-23T08:29:23"/>
    <d v="2015-02-22T08:29:2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d v="2015-04-30T21:26:11"/>
    <d v="2015-05-30T21:26:1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d v="2014-10-26T19:18:47"/>
    <d v="2014-11-13T20:18:4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d v="2014-07-21T16:22:32"/>
    <d v="2014-08-20T16:22:3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d v="2015-06-29T04:27:37"/>
    <d v="2015-08-03T04:27:3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d v="2016-04-08T20:12:07"/>
    <d v="2016-05-08T20:12:0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d v="2015-06-15T17:28:59"/>
    <d v="2015-07-15T17:28:5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d v="2017-01-11T00:28:18"/>
    <d v="2017-03-06T13:00: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d v="2014-09-15T15:51:36"/>
    <d v="2014-10-15T15:51:3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d v="2014-07-17T21:44:12"/>
    <d v="2014-08-16T21:44:1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d v="2015-09-28T17:17:07"/>
    <d v="2015-10-28T17:17:0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d v="2014-05-22T19:21:54"/>
    <d v="2014-06-28T19:21:5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d v="2015-01-30T08:08:41"/>
    <d v="2015-03-01T08:08:4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d v="2016-12-24T19:51:28"/>
    <d v="2017-01-12T16:42:0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d v="2016-10-13T20:40:23"/>
    <d v="2016-11-02T03:59: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d v="2017-01-06T14:23:31"/>
    <d v="2017-02-06T14:23:3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d v="2015-05-06T20:45:49"/>
    <d v="2015-06-08T04:00:0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d v="2015-04-29T20:43:15"/>
    <d v="2015-06-01T22:42:0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d v="2015-04-15T21:28:43"/>
    <d v="2015-05-17T18:00:0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d v="2016-12-07T16:49:00"/>
    <d v="2016-12-28T16:49: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d v="2016-06-08T23:29:55"/>
    <d v="2016-06-29T23:29:5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d v="2014-08-01T15:58:45"/>
    <d v="2014-08-31T15:58:4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d v="2016-02-19T14:29:20"/>
    <d v="2016-03-20T13:29: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d v="2017-01-12T12:09:38"/>
    <d v="2017-02-11T12:09:3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d v="2016-02-09T18:37:33"/>
    <d v="2016-04-09T17:37: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d v="2015-03-09T11:42:59"/>
    <d v="2015-04-08T11:42:5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d v="2015-10-21T08:20:53"/>
    <d v="2015-12-20T09:00: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d v="2015-11-18T19:38:59"/>
    <d v="2015-12-18T19:38:5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d v="2016-05-13T15:57:14"/>
    <d v="2016-06-13T05:59: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d v="2015-11-25T14:51:26"/>
    <d v="2015-12-31T03:00:0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d v="2015-06-06T18:30:00"/>
    <d v="2015-07-08T18:30: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d v="2015-03-26T11:27:36"/>
    <d v="2015-04-16T11:27:3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d v="2016-06-15T14:34:06"/>
    <d v="2016-07-15T14:34:0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d v="2015-05-28T06:55:54"/>
    <d v="2015-06-27T06:55:5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d v="2015-05-01T14:45:27"/>
    <d v="2015-05-31T14:45:2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d v="2015-10-20T17:57:13"/>
    <d v="2015-12-04T05:00:0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d v="2015-05-14T12:09:11"/>
    <d v="2015-06-13T12:09: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d v="2017-02-06T18:37:33"/>
    <d v="2017-03-11T13:29:0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d v="2016-03-01T10:19:33"/>
    <d v="2016-03-31T10:00:0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d v="2016-02-23T17:01:04"/>
    <d v="2016-03-24T16:01:0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d v="2017-01-26T20:18:25"/>
    <d v="2017-02-25T20:18:2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d v="2015-05-08T22:36:12"/>
    <d v="2015-05-31T21:00:0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d v="2016-05-25T20:47:41"/>
    <d v="2016-06-09T20:47:4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d v="2015-11-10T22:48:15"/>
    <d v="2015-11-27T01:00:0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d v="2016-12-27T18:08:20"/>
    <d v="2017-01-31T18:08: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d v="2015-04-10T20:10:05"/>
    <d v="2015-06-09T20:10: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d v="2014-04-30T22:09:16"/>
    <d v="2014-05-30T22:09:1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d v="2015-08-31T14:47:37"/>
    <d v="2015-10-02T23:03:0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d v="2016-06-14T19:25:40"/>
    <d v="2016-07-14T19:25:4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d v="2015-10-01T15:53:20"/>
    <d v="2015-11-01T03:00:0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d v="2016-09-20T11:05:13"/>
    <d v="2016-10-20T11:05:1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d v="2015-07-26T15:05:12"/>
    <d v="2015-08-25T15:05: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d v="2016-11-06T11:24:48"/>
    <d v="2016-12-04T00:00:0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d v="2016-03-01T17:17:27"/>
    <d v="2016-04-01T04:00:0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d v="2016-10-11T04:15:09"/>
    <d v="2016-11-10T05:15:0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d v="2014-04-07T13:11:42"/>
    <d v="2014-06-06T13:11:4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d v="2013-08-23T21:44:38"/>
    <d v="2013-10-22T21:44:3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d v="2014-03-17T20:59:41"/>
    <d v="2014-04-21T01:00:0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d v="2014-07-07T22:03:36"/>
    <d v="2014-08-07T07:00: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d v="2011-07-30T17:30:08"/>
    <d v="2011-09-28T17:30:0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d v="2012-03-17T11:02:07"/>
    <d v="2012-04-16T16:00: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d v="2011-01-25T23:20:30"/>
    <d v="2011-02-24T23:20:3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d v="2015-07-08T22:36:08"/>
    <d v="2015-08-28T01:00: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d v="2013-08-20T20:21:10"/>
    <d v="2013-10-06T20:21:1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d v="2012-01-31T22:46:14"/>
    <d v="2012-02-21T22:46:1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d v="2015-01-03T18:55:42"/>
    <d v="2015-02-02T18:55:4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d v="2013-11-05T03:14:59"/>
    <d v="2013-12-15T03:14:5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d v="2012-07-20T16:19:24"/>
    <d v="2012-07-28T16:00: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d v="2012-08-04T06:47:45"/>
    <d v="2012-08-24T06:47:4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d v="2011-07-07T14:38:56"/>
    <d v="2011-08-06T14:38:5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d v="2011-12-06T23:06:07"/>
    <d v="2012-01-05T23:06:07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d v="2013-05-15T00:57:37"/>
    <d v="2013-07-12T21:51: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d v="2014-10-11T20:06:20"/>
    <d v="2014-11-03T05:59: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d v="2011-08-27T03:58:22"/>
    <d v="2011-09-11T13:18: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d v="2011-05-08T21:06:11"/>
    <d v="2011-07-08T21:00:0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d v="2013-03-22T19:48:43"/>
    <d v="2013-04-22T21:00:0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d v="2014-05-15T14:23:54"/>
    <d v="2014-06-14T14:23:5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d v="2011-10-22T01:02:29"/>
    <d v="2011-12-06T02:02:2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d v="2013-04-06T07:00:55"/>
    <d v="2013-05-06T07:00:5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d v="2014-05-08T15:45:53"/>
    <d v="2014-06-13T06:59:0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d v="2012-06-07T17:46:51"/>
    <d v="2012-07-07T17:46:5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d v="2014-07-23T15:25:31"/>
    <d v="2014-09-06T15:25: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d v="2011-07-27T19:32:47"/>
    <d v="2011-09-25T19:32: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d v="2013-09-26T23:42:49"/>
    <d v="2013-10-24T23:42:4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d v="2014-08-04T18:48:27"/>
    <d v="2014-09-03T18:48:2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d v="2010-11-05T14:54:46"/>
    <d v="2011-01-01T04:59:0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d v="2013-11-01T20:17:32"/>
    <d v="2013-12-01T21:17:3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d v="2012-01-13T22:03:51"/>
    <d v="2012-02-12T22:03:5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d v="2011-02-13T02:03:10"/>
    <d v="2011-04-03T01:03: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d v="2013-08-01T14:40:12"/>
    <d v="2013-08-31T14:40:1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d v="2014-05-07T23:17:44"/>
    <d v="2014-06-09T03:59: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d v="2014-01-27T20:13:40"/>
    <d v="2014-02-26T20:13:4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d v="2014-01-17T18:18:12"/>
    <d v="2014-02-16T18:18:1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d v="2014-02-22T02:01:10"/>
    <d v="2014-03-29T01:00:0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d v="2013-09-30T15:54:43"/>
    <d v="2013-10-29T15:54:4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d v="2010-10-14T15:43:35"/>
    <d v="2010-11-30T15:43:3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d v="2013-06-24T14:02:38"/>
    <d v="2013-07-24T14:02:3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d v="2013-08-21T20:17:27"/>
    <d v="2013-09-20T20:17: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d v="2016-03-16T19:45:12"/>
    <d v="2016-04-16T00:00: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d v="2012-01-25T20:34:02"/>
    <d v="2012-03-25T19:34:0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d v="2013-10-14T16:24:19"/>
    <d v="2013-11-13T17:24:1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d v="2010-04-06T17:52:59"/>
    <d v="2010-06-15T04:00: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d v="2014-08-01T17:31:31"/>
    <d v="2014-08-31T17:31:3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d v="2012-07-26T16:33:45"/>
    <d v="2012-08-30T16:33: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d v="2013-07-03T20:49:47"/>
    <d v="2013-08-07T20:49:4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d v="2009-07-13T16:54:07"/>
    <d v="2009-09-01T04:00:0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d v="2012-07-31T13:29:07"/>
    <d v="2012-09-04T13:29:0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d v="2014-05-27T13:19:26"/>
    <d v="2014-06-25T02:00:0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d v="2014-02-12T02:22:50"/>
    <d v="2014-03-24T01:22:5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d v="2010-12-01T18:10:54"/>
    <d v="2011-03-01T18:10:5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d v="2013-07-08T17:50:36"/>
    <d v="2013-07-28T17:50:3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d v="2013-11-08T11:24:15"/>
    <d v="2013-12-09T04:59:0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d v="2013-02-15T17:13:09"/>
    <d v="2013-03-11T04:00:0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d v="2016-12-08T05:38:02"/>
    <d v="2016-12-31T16:59:0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d v="2015-06-05T13:59:35"/>
    <d v="2015-06-20T13:59:3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d v="2015-02-04T09:13:47"/>
    <d v="2015-02-17T14:00:0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d v="2015-04-13T14:54:16"/>
    <d v="2015-06-12T14:54:1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d v="2016-07-10T03:42:43"/>
    <d v="2016-08-10T04:00: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d v="2016-12-05T03:14:05"/>
    <d v="2017-01-04T03:14:0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d v="2015-03-23T14:45:31"/>
    <d v="2015-04-23T06:59:0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d v="2015-03-01T15:39:51"/>
    <d v="2015-04-07T07:00:0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d v="2015-09-09T18:20:28"/>
    <d v="2015-10-06T22:59:0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d v="2015-10-15T16:49:31"/>
    <d v="2015-11-14T17:49:3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d v="2015-10-01T10:53:17"/>
    <d v="2015-10-19T11:00:0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d v="2015-06-29T13:44:57"/>
    <d v="2015-07-29T17:00: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d v="2016-02-23T01:12:53"/>
    <d v="2016-03-14T00:12: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d v="2016-04-01T17:55:58"/>
    <d v="2016-05-01T17:55:5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d v="2016-03-29T16:20:32"/>
    <d v="2016-04-28T16:20:3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d v="2015-06-14T19:32:39"/>
    <d v="2015-07-14T19:32:3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d v="2016-04-23T16:12:18"/>
    <d v="2016-06-01T18:57:0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d v="2015-07-10T17:59:38"/>
    <d v="2015-07-21T03:00:0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d v="2016-11-01T01:23:31"/>
    <d v="2016-12-01T02:23:3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d v="2016-07-15T10:35:20"/>
    <d v="2016-07-31T11:00:0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d v="2017-01-12T04:40:05"/>
    <d v="2017-03-13T03:40:0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d v="2016-06-22T15:58:28"/>
    <d v="2016-07-21T17:30:0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d v="2014-11-04T10:58:54"/>
    <d v="2014-12-04T10:58:5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d v="2016-01-18T12:04:39"/>
    <d v="2016-02-17T12:04:3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d v="2016-08-29T14:43:32"/>
    <d v="2016-10-08T14:43:3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d v="2015-09-10T21:11:08"/>
    <d v="2015-10-15T21:11:0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d v="2016-07-05T16:00:50"/>
    <d v="2016-08-19T16:00: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d v="2016-10-26T19:15:19"/>
    <d v="2016-11-30T20:15: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d v="2015-03-19T16:52:02"/>
    <d v="2015-04-18T16:52:0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d v="2016-02-02T17:01:54"/>
    <d v="2016-03-03T17:01:5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d v="2016-08-22T16:04:20"/>
    <d v="2016-10-21T16:04:2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d v="2015-10-01T11:57:28"/>
    <d v="2015-11-06T01:00:0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d v="2016-01-24T23:05:09"/>
    <d v="2016-02-28T23:05: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d v="2016-05-30T05:39:06"/>
    <d v="2016-07-21T14:00:0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d v="2014-12-12T01:02:52"/>
    <d v="2015-01-11T01:02:5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d v="2014-06-26T19:29:25"/>
    <d v="2014-07-11T16:00:0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d v="2016-12-01T16:34:06"/>
    <d v="2016-12-30T23:00:0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d v="2016-11-23T17:58:57"/>
    <d v="2016-12-23T17:58: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d v="2015-04-21T15:45:25"/>
    <d v="2015-05-21T15:45: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d v="2016-03-22T16:45:46"/>
    <d v="2016-04-26T06:55:0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d v="2016-11-30T02:03:55"/>
    <d v="2016-12-30T02:03:5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d v="2014-12-01T19:00:28"/>
    <d v="2015-01-15T19:00: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d v="2015-04-29T16:17:15"/>
    <d v="2015-05-29T16:17:1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d v="2016-08-30T15:25:34"/>
    <d v="2016-10-14T15:25: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d v="2014-10-23T05:19:05"/>
    <d v="2014-12-02T06:19:0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d v="2016-06-01T06:38:29"/>
    <d v="2016-07-02T04:00: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d v="2016-07-18T12:05:54"/>
    <d v="2016-08-17T12:05:5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d v="2016-12-28T01:26:48"/>
    <d v="2017-01-27T01:26:4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d v="2014-06-16T02:33:45"/>
    <d v="2014-07-16T02:33:4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d v="2016-02-10T18:34:47"/>
    <d v="2016-03-11T18:34:4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d v="2015-11-05T22:28:22"/>
    <d v="2015-12-05T22:28:2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d v="2014-11-12T20:43:48"/>
    <d v="2014-12-17T20:43:4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d v="2017-02-01T13:51:19"/>
    <d v="2017-03-03T13:51: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d v="2015-07-03T19:17:13"/>
    <d v="2015-08-02T19:17:1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d v="2014-10-24T15:31:55"/>
    <d v="2014-12-08T16:31:5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d v="2014-07-16T14:17:33"/>
    <d v="2014-08-15T14:17:3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d v="2016-08-30T14:58:37"/>
    <d v="2016-10-01T14:58:3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d v="2015-06-17T19:35:39"/>
    <d v="2015-07-17T19:35: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d v="2016-06-21T12:38:03"/>
    <d v="2016-08-19T03:59: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d v="2016-06-01T18:57:19"/>
    <d v="2016-06-30T18:57:1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d v="2014-06-09T19:32:39"/>
    <d v="2014-07-14T19:32:3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d v="2013-05-28T01:49:11"/>
    <d v="2013-06-27T01:49: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d v="2015-02-05T15:18:45"/>
    <d v="2015-03-07T15:18:4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d v="2014-11-20T12:08:53"/>
    <d v="2014-12-18T12:08:5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d v="2015-11-09T07:58:55"/>
    <d v="2015-12-16T06:59:0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d v="2015-11-26T00:18:54"/>
    <d v="2015-12-26T00:18:5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d v="2016-01-13T17:45:44"/>
    <d v="2016-02-12T17:45:44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d v="2015-07-15T13:52:46"/>
    <d v="2015-09-05T03:59:0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d v="2013-02-04T02:49:48"/>
    <d v="2013-03-11T00:00:0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d v="2016-05-12T19:22:59"/>
    <d v="2016-06-11T19:22:5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d v="2012-10-31T06:06:45"/>
    <d v="2012-11-30T10:00:00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d v="2013-06-05T00:56:00"/>
    <d v="2013-07-05T00:56:0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d v="2013-01-30T23:05:37"/>
    <d v="2013-03-01T05:59:0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d v="2011-05-26T13:42:03"/>
    <d v="2011-06-25T13:42:0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d v="2011-05-05T19:33:10"/>
    <d v="2011-07-06T19:33:1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d v="2012-07-05T21:37:00"/>
    <d v="2012-08-02T21:37:0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d v="2014-05-22T17:12:52"/>
    <d v="2014-06-21T17:12:5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d v="2013-07-09T22:25:31"/>
    <d v="2013-09-07T22:25:3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d v="2016-01-27T20:15:27"/>
    <d v="2016-02-15T07:59: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d v="2014-11-08T16:41:46"/>
    <d v="2015-01-07T16:41: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d v="2015-02-14T17:35:52"/>
    <d v="2015-03-16T16:35: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d v="2014-10-12T23:54:23"/>
    <d v="2014-11-27T00:54: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d v="2015-10-15T00:04:10"/>
    <d v="2015-11-14T01:04:1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d v="2015-05-22T04:34:54"/>
    <d v="2015-06-15T04:34:5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d v="2014-03-12T14:15:46"/>
    <d v="2014-04-11T14:15:4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d v="2013-10-01T00:04:50"/>
    <d v="2013-10-16T00:04:5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d v="2015-04-07T18:12:22"/>
    <d v="2015-05-07T18:12:2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d v="2012-06-12T17:45:32"/>
    <d v="2012-07-12T17:45:3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d v="2016-11-30T22:50:33"/>
    <d v="2016-12-30T22:50:3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d v="2016-02-24T03:53:08"/>
    <d v="2016-03-25T02:53:0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d v="2016-12-16T01:35:19"/>
    <d v="2017-01-15T01:35: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d v="2016-11-03T16:03:26"/>
    <d v="2016-12-03T17:03: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d v="2017-01-12T05:16:10"/>
    <d v="2017-02-03T04:11:0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d v="2016-07-17T18:13:30"/>
    <d v="2016-08-01T18:13: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d v="2015-05-06T11:47:56"/>
    <d v="2015-06-05T11:47:5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d v="2015-05-17T18:18:26"/>
    <d v="2015-06-09T02:00:0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d v="2016-11-29T05:08:45"/>
    <d v="2016-12-29T05:08:4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d v="2013-04-06T19:12:16"/>
    <d v="2013-05-06T19:12:1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d v="2016-12-03T01:47:58"/>
    <d v="2016-12-23T01:47:5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d v="2015-06-05T17:38:42"/>
    <d v="2015-07-05T17:38:4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d v="2016-03-04T16:32:01"/>
    <d v="2016-04-29T12:11:0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d v="2015-06-29T15:31:29"/>
    <d v="2015-07-29T15:31:2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d v="2015-05-02T22:06:35"/>
    <d v="2015-06-03T04:30:0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d v="2016-09-21T14:45:17"/>
    <d v="2016-10-17T16:14:0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d v="2016-07-14T11:32:37"/>
    <d v="2016-08-13T11:32: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d v="2015-03-24T19:16:46"/>
    <d v="2015-04-27T17:12:0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d v="2015-07-08T15:36:58"/>
    <d v="2015-08-22T04:59:0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d v="2016-02-01T03:43:06"/>
    <d v="2016-03-03T03:43:0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d v="2016-07-02T16:22:03"/>
    <d v="2016-08-01T16:22:0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d v="2017-01-17T03:28:46"/>
    <d v="2017-03-01T03:00:00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d v="2016-12-15T21:48:01"/>
    <d v="2017-01-14T21:48: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d v="2015-01-14T23:58:02"/>
    <d v="2015-02-13T23:58:0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d v="2016-09-27T22:01:50"/>
    <d v="2016-10-27T21:19:0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d v="2016-06-05T20:58:54"/>
    <d v="2016-07-05T20:58: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d v="2014-09-07T00:06:13"/>
    <d v="2014-10-07T00:06:1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d v="2016-05-08T08:11:13"/>
    <d v="2016-06-12T05:30:0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d v="2013-05-05T23:54:34"/>
    <d v="2013-05-26T23:54:3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d v="2015-03-02T01:16:51"/>
    <d v="2015-05-01T00:16:5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d v="2013-06-26T01:30:35"/>
    <d v="2013-07-26T01:30:3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d v="2015-01-28T12:14:45"/>
    <d v="2015-02-22T12:14:4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d v="2014-10-29T16:20:01"/>
    <d v="2014-11-28T17:20:0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d v="2015-10-20T10:23:27"/>
    <d v="2015-12-12T10:00: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d v="2014-07-18T12:52:58"/>
    <d v="2014-08-12T12:52:5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d v="2015-10-14T20:55:56"/>
    <d v="2015-11-13T21:55:5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d v="2014-11-02T03:12:15"/>
    <d v="2015-01-01T04:12:1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d v="2016-04-19T07:38:40"/>
    <d v="2016-06-03T07:38:4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d v="2015-01-09T01:25:00"/>
    <d v="2015-02-06T01:25: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d v="2014-11-04T01:31:39"/>
    <d v="2014-12-04T01:31:3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d v="2015-12-22T10:29:30"/>
    <d v="2016-02-20T10:29:3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d v="2016-12-04T06:04:27"/>
    <d v="2017-01-03T06:04:2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d v="2015-07-07T16:13:11"/>
    <d v="2015-08-16T16:13:1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d v="2015-10-22T22:13:39"/>
    <d v="2015-11-21T23:13:3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d v="2015-08-16T03:36:14"/>
    <d v="2015-09-15T11:11:0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d v="2016-01-26T10:57:14"/>
    <d v="2016-02-25T10:57:1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d v="2016-09-09T10:56:59"/>
    <d v="2016-10-09T10:56:59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d v="2016-06-03T16:01:26"/>
    <d v="2016-06-28T16:01:2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d v="2015-01-09T21:58:29"/>
    <d v="2015-02-08T21:58:2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d v="2016-08-22T05:45:04"/>
    <d v="2016-09-21T05:45: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d v="2015-12-02T08:38:51"/>
    <d v="2016-01-01T08:38:5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d v="2016-11-02T17:13:22"/>
    <d v="2016-11-15T18:13: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d v="2015-03-30T03:09:19"/>
    <d v="2015-04-29T03:09:19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d v="2015-06-25T09:22:00"/>
    <d v="2015-08-24T09:22: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d v="2016-08-19T20:26:25"/>
    <d v="2016-09-18T20:26: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d v="2016-03-03T09:06:57"/>
    <d v="2016-04-02T08:06:5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d v="2015-03-11T01:27:22"/>
    <d v="2015-04-10T01:27: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d v="2014-11-18T19:31:28"/>
    <d v="2014-12-19T19:31: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d v="2015-10-27T05:03:36"/>
    <d v="2015-11-26T06:03:3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d v="2015-06-20T18:43:48"/>
    <d v="2015-07-20T18:43:48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d v="2016-10-30T15:01:15"/>
    <d v="2016-12-10T11:00: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d v="2015-05-18T18:24:38"/>
    <d v="2015-06-08T15:00:0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d v="2015-09-11T18:43:40"/>
    <d v="2015-10-11T18:43:4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d v="2016-01-22T08:24:17"/>
    <d v="2016-02-21T08:24:1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d v="2014-06-06T12:45:39"/>
    <d v="2014-07-13T04:59:0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d v="2016-03-28T20:54:59"/>
    <d v="2016-04-27T13:55: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d v="2015-02-05T19:55:01"/>
    <d v="2015-03-07T19:55:0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d v="2016-04-26T17:57:43"/>
    <d v="2016-05-26T17:57:4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d v="2015-07-13T18:22:49"/>
    <d v="2015-09-11T18:22:4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d v="2016-04-25T15:29:18"/>
    <d v="2016-05-25T15:29:18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d v="2016-12-03T22:13:29"/>
    <d v="2017-01-02T22:13:29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d v="2015-07-14T20:57:42"/>
    <d v="2015-09-12T20:57:4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d v="2015-05-15T13:00:55"/>
    <d v="2015-06-14T13:00:5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d v="2016-04-01T10:44:38"/>
    <d v="2016-04-21T10:44:38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d v="2016-06-08T17:32:14"/>
    <d v="2016-07-08T17:32:1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d v="2015-04-21T22:28:38"/>
    <d v="2015-05-22T05:25: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d v="2015-03-23T19:28:25"/>
    <d v="2015-05-10T19:28:2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d v="2016-01-21T04:06:37"/>
    <d v="2016-02-20T04:06:3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d v="2014-10-19T23:00:59"/>
    <d v="2014-11-19T00:00:5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d v="2014-06-28T16:52:43"/>
    <d v="2014-07-28T16:52:4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d v="2017-03-01T16:42:27"/>
    <d v="2017-04-15T15:42:27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d v="2016-04-03T20:48:00"/>
    <d v="2016-04-24T21:59: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d v="2014-07-12T16:08:40"/>
    <d v="2014-09-05T13:39: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d v="2016-12-04T16:02:45"/>
    <d v="2017-01-03T16:02:4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d v="2015-10-12T21:30:44"/>
    <d v="2015-11-11T22:30:44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d v="2014-07-11T16:56:00"/>
    <d v="2014-08-11T04:00: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d v="2015-11-04T04:54:56"/>
    <d v="2015-12-02T17:25: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d v="2014-10-03T21:31:38"/>
    <d v="2014-11-30T23:45: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d v="2014-09-17T15:29:14"/>
    <d v="2014-10-21T00:00:0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d v="2013-03-11T15:54:31"/>
    <d v="2013-04-10T15:54:3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d v="2013-02-21T21:52:18"/>
    <d v="2013-04-07T20:52:1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d v="2013-01-17T15:52:38"/>
    <d v="2013-02-16T15:52:3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d v="2012-02-20T17:37:32"/>
    <d v="2012-03-22T03:00:0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d v="2015-12-02T04:07:46"/>
    <d v="2016-01-12T05:00:0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d v="2012-01-25T19:14:45"/>
    <d v="2012-03-25T18:14:4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d v="2011-04-13T00:20:49"/>
    <d v="2011-06-12T00:20:4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d v="2013-01-16T14:21:49"/>
    <d v="2013-02-15T14:21: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d v="2012-12-07T19:51:03"/>
    <d v="2012-12-28T19:51: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d v="2015-03-10T22:58:54"/>
    <d v="2015-04-09T22:58: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d v="2013-09-16T13:01:43"/>
    <d v="2013-10-16T13:01:4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d v="2012-01-31T23:30:39"/>
    <d v="2012-03-01T23:30: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d v="2013-08-14T17:28:12"/>
    <d v="2013-09-13T17:28: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d v="2014-11-17T17:21:03"/>
    <d v="2014-12-20T04:59:0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d v="2011-08-11T01:00:22"/>
    <d v="2011-09-10T01:00:2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d v="2011-10-24T14:46:44"/>
    <d v="2011-12-23T03:00:0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d v="2013-04-30T20:55:13"/>
    <d v="2013-05-14T20:55:1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d v="2014-04-25T17:53:09"/>
    <d v="2014-05-10T03:59:0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d v="2013-07-09T22:24:59"/>
    <d v="2013-07-26T17:00:0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d v="2013-10-03T22:09:05"/>
    <d v="2013-11-02T22:09: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d v="2012-08-15T20:35:36"/>
    <d v="2012-09-07T07:51: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d v="2016-06-27T04:37:55"/>
    <d v="2016-07-22T04:37:5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d v="2012-05-24T04:49:23"/>
    <d v="2012-07-21T14:51: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d v="2015-05-06T19:06:13"/>
    <d v="2015-06-20T19:06:1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d v="2015-01-28T04:02:41"/>
    <d v="2015-02-27T04:02:4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d v="2016-07-03T22:01:11"/>
    <d v="2016-08-02T22:01:1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d v="2013-12-06T13:31:00"/>
    <d v="2014-01-05T13:31: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d v="2012-10-16T14:40:52"/>
    <d v="2012-11-15T15:40: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d v="2013-09-03T13:27:54"/>
    <d v="2013-10-02T13:27:5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d v="2014-12-18T17:07:23"/>
    <d v="2015-02-15T15:38: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d v="2011-05-19T21:14:06"/>
    <d v="2011-06-18T21:14:0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d v="2013-05-17T20:47:55"/>
    <d v="2013-06-16T20:47:5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d v="2015-03-04T17:20:13"/>
    <d v="2015-04-03T15:38:0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d v="2011-07-28T18:57:11"/>
    <d v="2011-08-27T18:57:1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d v="2014-07-18T11:24:19"/>
    <d v="2014-09-16T11:24:19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d v="2013-06-19T15:25:22"/>
    <d v="2013-07-31T19:43: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d v="2014-07-20T23:36:18"/>
    <d v="2014-09-03T23:36: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d v="2016-06-06T00:10:33"/>
    <d v="2016-08-05T00:10: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d v="2013-04-01T21:42:37"/>
    <d v="2013-05-01T21:42:3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d v="2015-06-08T14:00:23"/>
    <d v="2015-07-08T14:00: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d v="2016-02-26T13:01:20"/>
    <d v="2016-03-25T22:00:0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d v="2016-08-24T08:20:01"/>
    <d v="2016-10-23T08:20: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d v="2014-05-13T15:47:04"/>
    <d v="2014-06-10T08:33:0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d v="2016-02-14T10:38:23"/>
    <d v="2016-03-22T20:01:0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d v="2014-06-24T18:51:44"/>
    <d v="2014-07-24T18:51:4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d v="2010-03-17T10:48:29"/>
    <d v="2010-05-15T08:10:0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d v="2014-05-27T14:44:41"/>
    <d v="2014-06-27T14:44:4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d v="2017-01-16T12:48:05"/>
    <d v="2017-02-14T22:59: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d v="2014-06-19T09:14:38"/>
    <d v="2014-07-19T09:14:3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d v="2015-10-19T14:00:04"/>
    <d v="2015-11-18T15:00:0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d v="2017-01-06T16:25:39"/>
    <d v="2017-02-05T16:25: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d v="2014-06-16T15:17:46"/>
    <d v="2014-07-16T15:17:4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d v="2015-08-18T14:20:40"/>
    <d v="2015-09-27T14:20:4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d v="2016-02-15T06:04:57"/>
    <d v="2016-03-16T05:04: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d v="2016-09-06T11:11:32"/>
    <d v="2016-10-06T14:00:0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d v="2014-11-05T13:35:53"/>
    <d v="2014-12-06T06:00:0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d v="2014-05-01T19:40:52"/>
    <d v="2014-05-31T19:40:5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d v="2014-05-23T17:48:03"/>
    <d v="2014-06-20T21:59:0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d v="2014-11-12T20:35:13"/>
    <d v="2014-12-19T04:00:0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d v="2016-05-03T04:01:31"/>
    <d v="2016-06-07T04:01: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d v="2014-09-17T19:55:39"/>
    <d v="2014-10-17T19:55: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d v="2014-11-21T18:01:56"/>
    <d v="2014-12-23T00:00:0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d v="2017-01-21T12:01:30"/>
    <d v="2017-02-20T12:01:3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d v="2016-07-19T16:52:18"/>
    <d v="2016-08-18T16:52:1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d v="2015-12-01T06:37:27"/>
    <d v="2016-01-19T06:37:2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d v="2017-02-14T14:24:46"/>
    <d v="2017-03-14T13:24:4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d v="2017-01-01T17:35:22"/>
    <d v="2017-02-01T00:00:0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d v="2015-02-17T15:05:20"/>
    <d v="2015-03-19T14:05: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d v="2015-09-28T18:24:55"/>
    <d v="2015-10-23T18:24:5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d v="2014-10-29T19:15:26"/>
    <d v="2014-12-01T03:00:0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d v="2016-01-22T11:24:25"/>
    <d v="2016-02-15T15:00:0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d v="2016-03-14T00:02:57"/>
    <d v="2016-05-02T03:59:0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d v="2015-08-05T16:11:02"/>
    <d v="2015-09-04T16:11:0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d v="2016-04-24T19:53:51"/>
    <d v="2016-05-23T22:00: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d v="2015-07-28T19:15:10"/>
    <d v="2015-08-27T19:15:1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d v="2016-07-01T07:33:47"/>
    <d v="2016-08-06T18:00:0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d v="2014-12-08T18:46:10"/>
    <d v="2015-01-22T18:46:1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d v="2016-12-01T22:03:39"/>
    <d v="2017-01-03T22:03:3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d v="2014-10-27T00:10:16"/>
    <d v="2014-11-26T01:15:0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d v="2014-12-01T17:05:38"/>
    <d v="2014-12-31T17:05:38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d v="2015-06-15T23:55:00"/>
    <d v="2015-06-30T23:55: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d v="2014-10-23T12:13:54"/>
    <d v="2014-11-22T13:13:5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d v="2015-02-18T01:13:44"/>
    <d v="2015-04-01T00:18: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d v="2015-01-27T21:13:54"/>
    <d v="2015-03-02T21:16: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d v="2014-07-19T05:06:39"/>
    <d v="2014-09-17T05:06:3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d v="2017-02-16T10:14:42"/>
    <d v="2017-02-23T10:14:42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d v="2015-10-09T21:10:20"/>
    <d v="2015-11-08T22:10: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d v="2015-10-04T03:15:59"/>
    <d v="2015-11-03T04:15:5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d v="2016-04-12T10:47:14"/>
    <d v="2016-05-12T10:47: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d v="2015-04-27T19:47:19"/>
    <d v="2015-05-27T19:47:19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d v="2014-09-10T16:31:48"/>
    <d v="2014-10-01T03:59:0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d v="2015-08-03T06:47:27"/>
    <d v="2015-09-02T06:47:27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d v="2015-07-03T06:03:10"/>
    <d v="2015-08-02T06:03:1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d v="2015-08-25T14:43:52"/>
    <d v="2015-09-17T17:00: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d v="2016-06-04T03:40:24"/>
    <d v="2016-07-04T03:40: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d v="2014-08-20T15:40:33"/>
    <d v="2014-09-20T15:40: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d v="2015-06-30T09:32:39"/>
    <d v="2015-08-28T12:12:0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d v="2015-04-14T01:16:39"/>
    <d v="2015-04-29T01:16:3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d v="2014-10-24T00:29:53"/>
    <d v="2014-11-13T01:29:5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d v="2013-10-08T01:00:03"/>
    <d v="2013-11-07T02:00: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d v="2009-09-23T13:35:16"/>
    <d v="2009-12-02T00:50: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d v="2014-01-13T17:49:11"/>
    <d v="2014-03-14T16:49:1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d v="2015-04-27T08:48:29"/>
    <d v="2015-05-28T20:05: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d v="2011-05-09T17:31:01"/>
    <d v="2011-06-08T17:31: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d v="2016-06-28T22:00:04"/>
    <d v="2016-07-27T22:00:0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d v="2014-02-01T22:29:05"/>
    <d v="2014-02-17T00:00:0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d v="2014-11-19T01:29:45"/>
    <d v="2014-12-24T01:29:4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d v="2013-04-25T16:18:34"/>
    <d v="2013-05-25T16:18:3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d v="2016-03-09T19:31:22"/>
    <d v="2016-04-08T18:31:2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d v="2015-05-20T18:28:03"/>
    <d v="2015-06-19T18:28:0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d v="2016-02-04T00:47:39"/>
    <d v="2016-02-28T23:59:0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d v="2017-02-20T00:00:02"/>
    <d v="2017-04-01T03:59: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d v="2015-01-13T22:15:29"/>
    <d v="2015-02-17T22:15: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d v="2014-06-09T12:34:56"/>
    <d v="2014-07-09T12:34: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d v="2015-05-16T21:06:08"/>
    <d v="2015-06-30T21:06:0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d v="2012-05-25T20:20:48"/>
    <d v="2012-07-24T20:20:4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d v="2010-08-09T01:34:51"/>
    <d v="2010-09-02T02:00:0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d v="2013-07-26T23:54:51"/>
    <d v="2013-08-28T23:54:5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d v="2012-03-22T01:12:06"/>
    <d v="2012-05-21T01:12:0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d v="2015-11-17T10:46:30"/>
    <d v="2015-12-19T10:46:3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d v="2015-08-30T18:57:33"/>
    <d v="2015-10-26T21:20: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d v="2014-08-26T21:43:11"/>
    <d v="2014-09-25T21:43:1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d v="2014-05-20T15:35:01"/>
    <d v="2014-05-30T15:35:0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d v="2016-12-03T21:29:28"/>
    <d v="2016-12-25T11:00:0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d v="2015-03-06T02:30:22"/>
    <d v="2015-04-05T01:30:2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d v="2014-11-13T22:49:25"/>
    <d v="2014-12-13T22:49:2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d v="2015-01-01T05:59:59"/>
    <d v="2015-01-31T20:12: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d v="2015-09-09T23:38:06"/>
    <d v="2015-10-09T23:38:0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d v="2015-08-24T20:34:24"/>
    <d v="2015-09-23T20:34:2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d v="2016-03-04T17:25:41"/>
    <d v="2016-04-03T16:25:4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d v="2015-02-11T01:44:45"/>
    <d v="2015-03-28T00:44:4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d v="2015-01-29T20:17:35"/>
    <d v="2015-02-28T20:17:3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d v="2016-03-16T17:06:22"/>
    <d v="2016-05-15T16:21: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d v="2014-05-21T01:12:08"/>
    <d v="2014-06-18T20:13: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d v="2014-10-29T10:19:29"/>
    <d v="2014-12-13T11:19:2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d v="2016-08-21T08:29:57"/>
    <d v="2016-09-20T08:29:5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d v="2015-05-27T16:00:58"/>
    <d v="2015-07-26T16:00:5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d v="2016-03-09T12:56:16"/>
    <d v="2016-04-08T11:56:1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d v="2014-06-01T01:22:32"/>
    <d v="2014-07-15T05:11:0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d v="2011-04-05T02:13:53"/>
    <d v="2011-05-05T02:13:5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d v="2011-09-02T07:08:37"/>
    <d v="2011-10-14T23:00: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d v="2011-11-29T04:04:19"/>
    <d v="2012-01-28T04:04:1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d v="2012-02-06T20:17:15"/>
    <d v="2012-03-17T19:17:1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d v="2011-07-23T00:18:33"/>
    <d v="2011-08-01T07:00:0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d v="2010-12-24T02:40:38"/>
    <d v="2011-03-24T01:40:3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d v="2012-05-24T19:24:11"/>
    <d v="2012-06-14T19:24: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d v="2013-11-29T19:56:26"/>
    <d v="2014-01-01T05:26:0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d v="2011-09-10T00:01:49"/>
    <d v="2011-11-02T08:00:0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d v="2012-11-15T22:11:50"/>
    <d v="2012-12-15T22:11:5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d v="2013-05-15T00:00:32"/>
    <d v="2013-06-05T00:00:3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d v="2012-12-03T20:59:44"/>
    <d v="2013-01-02T20:59:4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d v="2012-06-22T01:40:02"/>
    <d v="2012-07-22T01:40: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d v="2014-06-04T23:32:49"/>
    <d v="2014-08-03T17:00:0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d v="2011-10-29T01:13:16"/>
    <d v="2011-12-13T02:13: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d v="2012-10-12T17:10:21"/>
    <d v="2012-11-22T22:00:0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d v="2013-09-29T15:56:28"/>
    <d v="2013-11-01T19:00:0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d v="2013-01-27T15:42:15"/>
    <d v="2013-03-08T15:42:1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d v="2014-08-25T04:28:06"/>
    <d v="2014-09-15T04:28:0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d v="2013-02-16T08:09:00"/>
    <d v="2013-02-23T08:09:0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d v="2012-04-04T14:33:35"/>
    <d v="2012-05-28T03:59:0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d v="2014-11-07T07:04:34"/>
    <d v="2014-12-17T07:59:0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d v="2013-06-28T16:31:29"/>
    <d v="2013-08-27T16:31:2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d v="2012-11-30T08:48:55"/>
    <d v="2013-01-09T08:48:5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d v="2012-08-14T16:47:33"/>
    <d v="2012-09-11T16:47:3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d v="2013-11-01T20:21:07"/>
    <d v="2013-12-01T21:21:0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d v="2012-10-23T16:58:09"/>
    <d v="2012-11-26T04:59:0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d v="2014-05-15T17:41:22"/>
    <d v="2014-06-17T17:41:2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d v="2014-01-06T20:48:53"/>
    <d v="2014-02-20T20:48:5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d v="2012-01-31T20:06:15"/>
    <d v="2012-03-02T06:59:0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d v="2012-09-12T20:37:41"/>
    <d v="2012-10-12T20:37:4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d v="2011-07-26T08:10:54"/>
    <d v="2011-09-24T08:10:5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d v="2011-12-19T21:12:36"/>
    <d v="2012-01-16T05:00: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d v="2011-04-25T04:33:21"/>
    <d v="2011-06-02T05:59:0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d v="2016-05-12T20:51:01"/>
    <d v="2016-07-11T20:51:0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d v="2011-04-30T02:04:48"/>
    <d v="2011-06-12T04:00:0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d v="2009-11-05T18:02:20"/>
    <d v="2009-12-31T23:39:0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d v="2013-01-14T16:29:28"/>
    <d v="2013-02-28T21:25:0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d v="2012-02-02T15:39:25"/>
    <d v="2012-03-03T15:39:2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d v="2010-07-20T05:32:35"/>
    <d v="2010-08-03T01:59:0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d v="2014-11-19T14:19:04"/>
    <d v="2014-12-19T14:19:0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d v="2011-05-25T00:35:27"/>
    <d v="2011-06-14T00:35: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d v="2012-08-25T19:46:52"/>
    <d v="2012-09-24T19:46: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d v="2012-09-23T01:26:00"/>
    <d v="2012-11-22T02:26: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d v="2013-09-04T14:49:00"/>
    <d v="2013-09-18T14:49: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d v="2014-07-13T10:48:23"/>
    <d v="2014-08-14T18:11:0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d v="2012-05-10T09:49:37"/>
    <d v="2012-06-09T09:49:3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d v="2011-02-18T16:54:42"/>
    <d v="2011-03-20T15:54:4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d v="2014-04-08T16:25:55"/>
    <d v="2014-05-23T16:25:5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d v="2013-09-09T10:27:17"/>
    <d v="2013-10-09T10:27:1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d v="2011-03-23T21:37:00"/>
    <d v="2011-04-26T06:59: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d v="2013-10-25T11:49:53"/>
    <d v="2013-11-24T12:49:5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d v="2011-03-24T20:01:36"/>
    <d v="2011-04-24T20:01:3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d v="2012-03-19T21:22:40"/>
    <d v="2012-04-18T21:22:4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d v="2012-03-06T19:00:20"/>
    <d v="2012-04-05T18:00:2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d v="2012-11-13T22:17:32"/>
    <d v="2012-12-13T22:17:3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d v="2012-04-24T18:46:08"/>
    <d v="2012-05-24T18:46:0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d v="2012-11-10T05:19:27"/>
    <d v="2012-12-18T14:20:0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d v="2013-11-18T21:55:21"/>
    <d v="2013-12-17T12:00:0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d v="2016-03-30T16:39:10"/>
    <d v="2016-04-30T21:59:0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d v="2015-12-05T23:57:11"/>
    <d v="2016-01-17T21:00:0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d v="2011-11-01T04:45:36"/>
    <d v="2011-12-31T05:45:3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d v="2015-01-02T00:31:47"/>
    <d v="2015-02-01T00:31:4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d v="2012-01-31T18:16:58"/>
    <d v="2012-03-16T03:59:0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d v="2011-01-21T15:35:13"/>
    <d v="2011-02-22T03:00:0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d v="2013-02-26T06:04:33"/>
    <d v="2013-03-28T05:04:3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d v="2014-02-12T01:41:38"/>
    <d v="2014-03-11T06:59:0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d v="2011-10-29T03:35:39"/>
    <d v="2011-11-28T04:35:3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d v="2016-04-01T21:14:36"/>
    <d v="2016-05-31T21:14:3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d v="2010-05-15T22:19:59"/>
    <d v="2010-07-05T04:00:0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d v="2016-07-02T13:03:34"/>
    <d v="2016-08-01T13:03:3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d v="2012-05-05T15:45:30"/>
    <d v="2012-06-04T15:45:3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d v="2015-02-04T21:04:52"/>
    <d v="2015-03-06T21:04: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d v="2016-07-18T14:31:46"/>
    <d v="2016-08-18T06:59:0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d v="2011-09-16T17:35:40"/>
    <d v="2011-10-16T22:03:0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d v="2012-03-05T17:25:47"/>
    <d v="2012-04-21T03:59:0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d v="2016-02-16T09:46:16"/>
    <d v="2016-04-16T05:59:0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d v="2014-01-23T20:31:11"/>
    <d v="2014-02-06T20:31:1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d v="2011-06-29T01:39:05"/>
    <d v="2011-07-22T01:39:0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d v="2014-06-12T18:11:07"/>
    <d v="2014-07-12T18:11:0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d v="2017-02-08T02:54:44"/>
    <d v="2017-03-29T02:00:0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d v="2017-02-13T05:07:40"/>
    <d v="2017-04-14T04:07:4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d v="2017-03-14T18:45:38"/>
    <d v="2017-04-07T18:45:3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d v="2017-02-17T19:34:01"/>
    <d v="2017-03-17T18:34: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d v="2017-02-22T06:00:23"/>
    <d v="2017-03-24T05:00: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d v="2017-02-26T20:15:19"/>
    <d v="2017-04-27T19:15: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d v="2017-03-08T01:07:25"/>
    <d v="2017-04-10T20:15: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d v="2017-03-10T12:49:54"/>
    <d v="2017-04-09T11:49: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d v="2017-02-14T22:37:10"/>
    <d v="2017-03-16T21:37:1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d v="2017-03-07T10:20:42"/>
    <d v="2017-04-06T09:20:4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d v="2017-03-01T16:50:08"/>
    <d v="2017-04-03T01:00:0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d v="2017-02-22T03:37:47"/>
    <d v="2017-03-26T23:59:0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d v="2017-03-09T22:05:12"/>
    <d v="2017-04-09T20:00: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d v="2017-02-25T16:04:34"/>
    <d v="2017-03-27T04:36: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d v="2017-03-07T00:45:14"/>
    <d v="2017-04-10T01:00:0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d v="2017-03-02T01:40:11"/>
    <d v="2017-04-01T00:40:1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d v="2017-03-11T00:47:28"/>
    <d v="2017-04-09T23:47: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d v="2017-03-02T04:59:20"/>
    <d v="2017-03-26T03:33: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d v="2017-03-12T20:44:05"/>
    <d v="2017-04-11T20:44: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d v="2017-03-02T01:43:10"/>
    <d v="2017-04-01T04:00:0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d v="2014-12-16T15:56:45"/>
    <d v="2015-01-15T15:56:4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d v="2015-02-28T20:52:30"/>
    <d v="2015-03-30T19:52:3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d v="2015-07-02T06:45:37"/>
    <d v="2015-08-31T06:45:3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d v="2015-01-17T03:21:13"/>
    <d v="2015-02-16T03:21:1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d v="2015-08-29T00:24:06"/>
    <d v="2015-09-09T16:00: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d v="2015-06-24T07:21:12"/>
    <d v="2015-08-23T07:21:1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d v="2016-02-27T17:18:15"/>
    <d v="2016-03-28T16:18:1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d v="2016-03-22T20:48:26"/>
    <d v="2016-05-01T20:48:26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d v="2014-07-21T13:31:54"/>
    <d v="2014-08-31T19:39:0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d v="2015-12-03T14:11:28"/>
    <d v="2016-01-18T13:00: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d v="2014-08-01T15:30:34"/>
    <d v="2014-09-01T15:30: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d v="2015-05-01T21:55:53"/>
    <d v="2015-06-30T21:55:5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d v="2014-09-05T19:13:32"/>
    <d v="2014-10-05T19:13:3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d v="2015-04-01T22:02:41"/>
    <d v="2015-05-01T22:02: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d v="2015-03-01T05:13:05"/>
    <d v="2015-03-31T03:22: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d v="2016-10-30T13:51:39"/>
    <d v="2016-12-09T14:51:39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d v="2016-03-31T23:33:58"/>
    <d v="2016-04-21T04:00:0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d v="2016-03-31T14:39:09"/>
    <d v="2016-05-14T04:59: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d v="2014-08-18T12:49:51"/>
    <d v="2014-09-17T12:49:5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d v="2014-10-10T18:47:51"/>
    <d v="2014-11-09T19:47:5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d v="2015-11-11T11:04:23"/>
    <d v="2015-12-11T11:04:2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d v="2016-02-25T23:03:49"/>
    <d v="2016-04-03T00:10: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d v="2015-05-05T19:48:35"/>
    <d v="2015-07-01T06:00:0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d v="2014-09-30T22:22:42"/>
    <d v="2014-10-30T22:22:4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d v="2014-07-25T23:14:09"/>
    <d v="2014-08-24T23:14: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d v="2014-05-29T22:04:24"/>
    <d v="2014-06-27T22:04:2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d v="2015-02-09T22:16:17"/>
    <d v="2015-04-05T11:00: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d v="2015-09-21T15:01:14"/>
    <d v="2015-10-21T15:01: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d v="2016-04-11T01:15:06"/>
    <d v="2016-06-10T01:15: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d v="2015-09-25T02:06:23"/>
    <d v="2015-10-25T02:06:2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d v="2015-05-28T21:45:52"/>
    <d v="2015-06-11T15:00: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d v="2015-11-17T16:24:41"/>
    <d v="2016-01-16T05:00: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d v="2016-09-01T16:12:54"/>
    <d v="2016-09-13T21:30: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d v="2015-04-08T00:52:36"/>
    <d v="2015-05-08T00:52:3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d v="2016-07-08T19:32:25"/>
    <d v="2016-08-07T19:32:2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d v="2015-10-09T20:40:33"/>
    <d v="2015-11-08T21:40: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d v="2015-06-20T22:46:32"/>
    <d v="2015-07-20T22:46:3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d v="2014-09-02T20:59:02"/>
    <d v="2014-10-02T20:59: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d v="2016-03-06T20:58:52"/>
    <d v="2016-05-04T19:58:5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d v="2015-06-16T19:37:02"/>
    <d v="2015-07-16T19:37:02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d v="2015-04-26T15:04:31"/>
    <d v="2015-06-10T15:04: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d v="2016-12-06T21:02:50"/>
    <d v="2017-01-07T21:00:0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d v="2016-08-04T22:12:55"/>
    <d v="2016-08-27T03:59: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d v="2015-01-22T14:31:17"/>
    <d v="2015-03-08T13:31:1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d v="2016-11-16T06:13:58"/>
    <d v="2016-12-22T02:00:0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d v="2016-10-25T04:14:27"/>
    <d v="2016-11-24T02:00:0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d v="2015-10-15T10:27:10"/>
    <d v="2015-11-13T15:00:0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d v="2015-08-03T22:49:03"/>
    <d v="2015-09-02T22:49:0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d v="2017-01-23T23:25:21"/>
    <d v="2017-03-01T19:00:0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d v="2016-03-25T20:05:04"/>
    <d v="2016-04-19T20:05:0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d v="2015-02-17T18:45:23"/>
    <d v="2015-03-19T17:45:2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d v="2016-09-14T06:04:42"/>
    <d v="2016-10-14T06:04:4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d v="2016-02-20T17:59:28"/>
    <d v="2016-03-21T16:59:2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d v="2015-03-04T21:02:33"/>
    <d v="2015-04-03T20:02:3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d v="2015-09-05T18:56:01"/>
    <d v="2015-10-05T18:56: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d v="2016-07-20T04:01:09"/>
    <d v="2016-08-29T04:01:0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d v="2016-12-29T19:51:23"/>
    <d v="2017-01-28T19:29: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d v="2016-05-15T22:56:32"/>
    <d v="2016-07-14T22:56:3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d v="2015-03-05T19:53:49"/>
    <d v="2015-03-25T18:53:4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d v="2016-02-05T16:08:33"/>
    <d v="2016-02-25T16:08:3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d v="2015-07-24T13:37:40"/>
    <d v="2015-09-12T13:37:4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d v="2016-02-10T23:34:05"/>
    <d v="2016-03-11T23:34:0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d v="2016-09-23T20:50:40"/>
    <d v="2016-10-23T20:50: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d v="2014-07-05T11:39:39"/>
    <d v="2014-08-03T11:39:3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d v="2014-07-14T23:31:52"/>
    <d v="2014-08-13T23:31:5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d v="2014-08-04T20:38:08"/>
    <d v="2014-08-25T20:38:08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d v="2014-07-04T15:48:04"/>
    <d v="2014-08-03T15:48:0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d v="2014-07-29T13:27:24"/>
    <d v="2014-09-27T13:27:2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d v="2014-12-14T19:39:19"/>
    <d v="2015-01-13T19:39:1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d v="2014-09-09T18:43:14"/>
    <d v="2014-10-14T18:43:1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d v="2014-09-23T23:30:40"/>
    <d v="2014-10-23T23:30:4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d v="2014-05-07T17:13:56"/>
    <d v="2014-07-06T17:13: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d v="2014-12-05T18:14:58"/>
    <d v="2015-01-19T18:14:5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d v="2014-10-18T05:14:52"/>
    <d v="2014-11-29T14:59:0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d v="2014-09-09T23:26:00"/>
    <d v="2014-10-24T23:26:0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d v="2014-09-23T22:57:51"/>
    <d v="2014-10-29T22:57:5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d v="2015-01-21T08:34:13"/>
    <d v="2015-02-20T08:34:1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d v="2015-02-10T20:43:15"/>
    <d v="2015-03-27T19:43:1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d v="2016-08-03T16:36:20"/>
    <d v="2016-09-02T16:36: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d v="2016-05-03T14:25:10"/>
    <d v="2016-07-02T14:25:1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d v="2016-08-15T14:49:05"/>
    <d v="2016-09-15T14:49: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d v="2016-01-19T13:48:09"/>
    <d v="2016-02-21T13:48: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d v="2015-04-21T22:47:58"/>
    <d v="2015-05-21T22:47:5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d v="2014-12-30T15:44:00"/>
    <d v="2015-01-31T03:25:0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d v="2014-09-15T03:14:15"/>
    <d v="2014-10-16T00:00:0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d v="2014-11-15T13:12:57"/>
    <d v="2014-12-15T13:12:5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d v="2015-03-05T15:43:57"/>
    <d v="2015-04-04T14:43:5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d v="2014-10-01T22:45:42"/>
    <d v="2014-10-31T22:45:4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d v="2014-11-13T06:00:03"/>
    <d v="2015-01-12T06:00:0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d v="2015-01-06T16:11:18"/>
    <d v="2015-02-05T16:11:1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d v="2014-11-30T17:46:05"/>
    <d v="2015-01-29T17:46:0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d v="2015-07-04T00:44:42"/>
    <d v="2015-08-10T06:59:0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d v="2014-10-28T21:24:00"/>
    <d v="2014-11-27T22:24: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d v="2015-01-07T13:13:42"/>
    <d v="2015-02-11T13:13:4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d v="2016-09-15T06:55:41"/>
    <d v="2016-10-14T16:00:0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d v="2016-05-25T10:32:46"/>
    <d v="2016-07-24T10:32:4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d v="2016-11-15T13:39:49"/>
    <d v="2016-12-15T13:39: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d v="2015-12-06T07:50:33"/>
    <d v="2016-02-04T07:50:3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d v="2014-10-22T20:13:28"/>
    <d v="2014-11-11T21:13:2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d v="2016-09-10T14:32:50"/>
    <d v="2016-10-10T14:32:5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d v="2015-11-13T15:51:08"/>
    <d v="2015-12-15T12:10:0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d v="2015-06-04T11:20:30"/>
    <d v="2015-06-27T21:59:0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d v="2015-01-14T01:43:02"/>
    <d v="2015-02-14T01:43:0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d v="2015-10-05T16:16:44"/>
    <d v="2015-11-14T17:16:4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d v="2015-08-31T19:17:38"/>
    <d v="2015-10-02T18:00:0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d v="2014-08-26T15:19:09"/>
    <d v="2014-09-30T15:19: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d v="2014-08-29T01:38:33"/>
    <d v="2014-09-28T01:38:3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d v="2017-01-07T16:20:30"/>
    <d v="2017-02-11T16:20:3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d v="2015-01-25T21:47:19"/>
    <d v="2015-03-01T21:47:1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d v="2014-08-09T21:50:26"/>
    <d v="2014-08-21T21:50:2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d v="2014-08-25T10:24:30"/>
    <d v="2014-10-24T04:00:0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d v="2016-06-03T07:38:56"/>
    <d v="2016-07-03T07:38:5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d v="2014-07-09T21:20:12"/>
    <d v="2014-08-08T21:20:1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d v="2015-01-29T07:32:16"/>
    <d v="2015-02-28T07:32: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d v="2015-06-17T21:45:37"/>
    <d v="2015-07-01T21:45:37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d v="2016-06-27T21:01:43"/>
    <d v="2016-07-25T19:00:0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d v="2016-12-01T15:53:27"/>
    <d v="2017-01-30T06:59:0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d v="2015-03-04T05:37:30"/>
    <d v="2015-04-03T04:37:3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d v="2014-06-30T18:03:16"/>
    <d v="2014-07-30T18:03: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d v="2015-03-02T02:01:30"/>
    <d v="2015-04-01T01:01:3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d v="2012-01-18T07:39:27"/>
    <d v="2012-03-03T07:39:2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d v="2012-09-24T16:26:16"/>
    <d v="2012-10-24T16:26: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d v="2013-06-18T20:01:43"/>
    <d v="2013-07-11T20:01:4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d v="2014-01-18T22:10:17"/>
    <d v="2014-02-17T22:10:1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d v="2011-01-12T07:49:21"/>
    <d v="2011-03-03T07:49:2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d v="2014-04-07T21:35:30"/>
    <d v="2014-05-09T22:00: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d v="2010-12-04T02:06:11"/>
    <d v="2011-01-21T22:00:0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d v="2014-01-25T16:25:07"/>
    <d v="2014-02-24T16:25: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d v="2012-04-27T23:54:23"/>
    <d v="2012-05-12T23:54:2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d v="2011-02-02T12:57:07"/>
    <d v="2011-03-04T12:57:07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d v="2013-01-29T01:03:23"/>
    <d v="2013-03-02T07:59: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d v="2014-12-15T23:08:15"/>
    <d v="2015-01-24T23:08:1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d v="2016-03-01T16:51:11"/>
    <d v="2016-03-31T15:51: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d v="2013-01-31T19:25:29"/>
    <d v="2013-02-17T19:25:2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d v="2012-01-18T01:08:55"/>
    <d v="2012-03-18T00:08:5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d v="2011-09-02T18:52:37"/>
    <d v="2011-10-01T03:00: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d v="2016-09-01T17:19:42"/>
    <d v="2016-10-01T17:19:4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d v="2013-04-18T02:18:30"/>
    <d v="2013-05-07T04:59:0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d v="2014-04-16T20:17:25"/>
    <d v="2014-05-20T04:59:0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d v="2015-01-27T15:09:41"/>
    <d v="2015-03-02T05:59:0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d v="2011-01-21T23:52:34"/>
    <d v="2011-02-20T23:52: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d v="2011-05-03T23:21:54"/>
    <d v="2011-06-11T03:00:0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d v="2016-06-02T07:59:58"/>
    <d v="2016-06-17T04:55: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d v="2012-11-15T15:36:17"/>
    <d v="2012-12-15T15:36:1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d v="2015-03-31T05:40:32"/>
    <d v="2015-04-21T05:40:3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d v="2011-05-28T18:54:48"/>
    <d v="2011-07-31T06:59:00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d v="2012-09-17T20:17:39"/>
    <d v="2012-10-17T20:17:3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d v="2014-06-10T23:01:40"/>
    <d v="2014-07-10T23:01:4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d v="2014-07-07T21:45:38"/>
    <d v="2014-07-28T01:00: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d v="2015-03-18T18:30:52"/>
    <d v="2015-04-25T00:00:0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d v="2012-09-25T01:26:57"/>
    <d v="2012-11-14T02:26: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d v="2013-04-24T00:30:37"/>
    <d v="2013-05-24T00:30: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d v="2013-11-22T12:55:40"/>
    <d v="2014-01-06T12:55:4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d v="2014-06-27T20:31:12"/>
    <d v="2014-07-18T20:31:1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d v="2014-08-13T18:26:53"/>
    <d v="2014-09-12T18:26: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d v="2011-10-17T04:48:41"/>
    <d v="2011-12-16T05:48: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d v="2011-08-23T18:28:49"/>
    <d v="2011-09-22T18:28:4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d v="2014-01-16T17:01:24"/>
    <d v="2014-02-06T17:01:2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d v="2014-12-27T07:12:21"/>
    <d v="2015-01-26T07:12: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d v="2017-01-20T11:49:34"/>
    <d v="2017-03-08T07:30:0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d v="2014-05-13T19:08:05"/>
    <d v="2014-06-12T19:08:0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d v="2014-04-04T17:11:40"/>
    <d v="2014-05-04T17:11:4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d v="2016-10-02T08:49:07"/>
    <d v="2016-11-06T09:49:0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d v="2017-01-07T05:54:57"/>
    <d v="2017-03-01T04:00: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d v="2016-10-06T22:11:52"/>
    <d v="2016-11-05T22:11:5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d v="2015-11-20T18:42:05"/>
    <d v="2015-12-15T07:59:0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d v="2016-12-05T00:04:09"/>
    <d v="2017-01-04T00:04:09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d v="2016-01-02T08:32:15"/>
    <d v="2016-01-31T04:17:0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d v="2014-10-11T18:48:21"/>
    <d v="2014-11-20T19:48: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d v="2015-05-31T03:06:42"/>
    <d v="2015-06-30T03:06:4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d v="2015-06-09T14:46:50"/>
    <d v="2015-07-08T16:45: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d v="2016-06-08T23:15:33"/>
    <d v="2016-06-28T23:15:3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d v="2016-06-07T21:35:08"/>
    <d v="2016-08-06T21:35:0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d v="2014-05-17T06:50:05"/>
    <d v="2014-06-16T06:50:0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d v="2015-01-31T00:42:05"/>
    <d v="2015-03-01T00:42:0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d v="2014-05-14T00:12:35"/>
    <d v="2014-06-13T00:12:3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d v="2016-02-13T15:35:29"/>
    <d v="2016-03-14T14:35: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d v="2016-03-01T13:36:20"/>
    <d v="2016-03-30T12:36: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d v="2015-02-08T03:39:49"/>
    <d v="2015-03-10T02:39: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d v="2012-06-07T22:46:52"/>
    <d v="2012-07-10T23:48:0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d v="2012-03-09T22:45:08"/>
    <d v="2012-04-08T21:45: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d v="2012-10-23T04:45:35"/>
    <d v="2012-11-27T12:00:0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d v="2012-07-09T02:15:10"/>
    <d v="2012-08-10T22:00:0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d v="2014-10-13T21:45:38"/>
    <d v="2014-11-12T22:45: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d v="2015-11-15T19:12:12"/>
    <d v="2015-12-03T21:30:0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d v="2010-05-01T05:45:32"/>
    <d v="2010-06-01T04:59:0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d v="2013-01-25T19:02:26"/>
    <d v="2013-03-11T18:02:2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d v="2012-11-15T18:52:08"/>
    <d v="2012-12-15T18:52:0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d v="2010-06-06T19:09:14"/>
    <d v="2010-07-22T06:00:0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d v="2011-05-08T15:18:01"/>
    <d v="2011-06-07T15:18: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d v="2011-03-30T22:36:25"/>
    <d v="2011-04-16T03:59:0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d v="2012-01-12T21:43:03"/>
    <d v="2012-02-12T21:43:0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d v="2015-09-20T17:55:22"/>
    <d v="2015-10-20T17:55: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d v="2012-03-13T17:02:45"/>
    <d v="2012-04-12T17:02: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d v="2014-02-10T14:00:06"/>
    <d v="2014-03-04T21:00:0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d v="2015-12-28T04:37:53"/>
    <d v="2016-02-01T18:00:0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d v="2015-02-23T22:36:06"/>
    <d v="2015-03-25T21:36:0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d v="2012-09-08T20:55:31"/>
    <d v="2012-10-06T09:59:0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d v="2015-04-22T13:02:09"/>
    <d v="2015-05-22T13:00:0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d v="2015-02-02T18:57:27"/>
    <d v="2015-03-04T18:57:2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d v="2016-11-28T18:29:51"/>
    <d v="2017-01-27T18:29:5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d v="2015-11-18T16:27:01"/>
    <d v="2016-01-02T16:27:0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d v="2014-08-08T22:13:14"/>
    <d v="2014-09-07T22:13:1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d v="2016-05-24T16:06:23"/>
    <d v="2016-06-23T16:06:2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d v="2014-05-08T14:05:25"/>
    <d v="2014-05-23T14:05: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d v="2016-11-29T22:01:40"/>
    <d v="2016-12-29T22:01:4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d v="2014-09-23T10:17:59"/>
    <d v="2014-10-23T10:17:5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d v="2015-09-17T23:06:57"/>
    <d v="2015-10-31T22:45:0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d v="2014-07-10T00:48:54"/>
    <d v="2014-08-09T00:48:5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d v="2015-05-05T05:26:00"/>
    <d v="2015-06-04T05:26:0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d v="2014-09-08T12:16:18"/>
    <d v="2014-10-08T12:16:1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d v="2014-10-17T04:11:13"/>
    <d v="2014-11-01T03:59: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d v="2014-08-13T01:10:22"/>
    <d v="2014-09-02T01:10:2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d v="2016-10-13T17:12:55"/>
    <d v="2016-11-07T18:12:5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d v="2017-01-11T06:28:53"/>
    <d v="2017-02-10T06:28: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d v="2014-07-08T18:57:31"/>
    <d v="2014-08-12T18:57:3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d v="2015-04-19T21:00:49"/>
    <d v="2015-05-19T21:00:4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d v="2015-09-23T21:01:01"/>
    <d v="2015-10-21T23:00:0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d v="2012-06-14T05:19:03"/>
    <d v="2012-07-14T05:19:0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d v="2013-11-12T06:08:27"/>
    <d v="2013-12-12T06:08:2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d v="2011-08-17T20:22:12"/>
    <d v="2011-09-27T04:59:0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d v="2013-12-18T18:15:55"/>
    <d v="2014-01-15T19:33: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d v="2013-09-18T21:38:08"/>
    <d v="2013-10-11T00:00:0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d v="2010-10-05T22:54:16"/>
    <d v="2010-11-02T00:26: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d v="2012-02-21T20:40:39"/>
    <d v="2012-03-08T04:59:0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d v="2013-04-07T15:33:14"/>
    <d v="2013-05-07T15:33: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d v="2011-05-24T00:31:06"/>
    <d v="2011-07-05T00:31:0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d v="2013-05-08T13:24:42"/>
    <d v="2013-07-07T13:24:4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d v="2012-05-08T21:25:09"/>
    <d v="2012-05-22T03:30:0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d v="2012-01-03T19:26:13"/>
    <d v="2012-01-24T19:26:1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d v="2014-08-28T03:08:27"/>
    <d v="2014-09-27T03:08:2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d v="2011-11-18T20:48:41"/>
    <d v="2011-12-25T05:00:0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d v="2014-05-14T22:22:51"/>
    <d v="2014-06-21T04:59:0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d v="2011-11-05T21:21:10"/>
    <d v="2011-12-06T05:59:0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d v="2012-05-30T02:51:21"/>
    <d v="2012-06-15T03:59:0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d v="2013-06-01T06:13:51"/>
    <d v="2013-07-02T05:00:0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d v="2013-02-08T23:38:28"/>
    <d v="2013-03-10T22:38:2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d v="2011-05-07T12:10:33"/>
    <d v="2011-06-15T03:59:0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d v="2014-04-15T06:58:51"/>
    <d v="2014-05-15T06:58:5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d v="2011-04-05T19:52:20"/>
    <d v="2011-07-04T19:52:2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d v="2016-06-27T06:28:36"/>
    <d v="2016-08-11T06:28:3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d v="2014-04-01T14:01:30"/>
    <d v="2014-05-01T14:01: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d v="2015-06-02T06:02:38"/>
    <d v="2015-07-12T06:02:3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d v="2014-02-19T03:36:01"/>
    <d v="2014-04-20T02:36: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d v="2009-10-16T22:02:00"/>
    <d v="2009-11-23T05:59: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d v="2016-04-13T14:30:09"/>
    <d v="2016-06-06T17:02: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d v="2014-06-10T10:09:11"/>
    <d v="2014-07-10T10:09: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d v="2011-03-22T04:21:13"/>
    <d v="2011-04-22T04:21:1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d v="2016-10-08T10:05:37"/>
    <d v="2016-11-07T11:05: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d v="2013-09-09T14:33:35"/>
    <d v="2013-10-16T14:33:3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d v="2012-02-02T04:47:45"/>
    <d v="2012-03-02T03:00:0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d v="2016-01-25T13:56:16"/>
    <d v="2016-03-12T05:00:0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d v="2012-04-21T06:31:21"/>
    <d v="2012-05-23T19:00:0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d v="2015-03-04T22:10:05"/>
    <d v="2015-04-18T21:10:0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d v="2012-09-27T02:21:53"/>
    <d v="2012-10-27T02:21: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d v="2013-02-21T23:42:41"/>
    <d v="2013-03-23T22:42:4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d v="2014-08-20T20:17:40"/>
    <d v="2014-10-01T00:00:0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d v="2014-11-21T08:42:21"/>
    <d v="2014-12-21T08:42: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d v="2012-08-27T04:40:17"/>
    <d v="2012-10-06T03:59:0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d v="2014-04-13T18:43:56"/>
    <d v="2014-05-13T18:43:5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d v="2014-08-12T10:18:54"/>
    <d v="2014-09-16T10:18: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d v="2016-03-23T06:32:52"/>
    <d v="2016-04-22T06:32:5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d v="2011-12-21T02:08:30"/>
    <d v="2012-01-12T01:00:0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d v="2014-07-15T12:58:18"/>
    <d v="2014-08-14T12:58: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d v="2014-04-01T15:55:29"/>
    <d v="2014-05-01T15:55:2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d v="2016-11-02T14:05:15"/>
    <d v="2016-12-03T15:05:1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d v="2016-07-06T19:01:08"/>
    <d v="2016-08-05T19:01: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d v="2013-02-19T04:38:21"/>
    <d v="2013-04-20T03:38:2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d v="2013-10-14T12:01:01"/>
    <d v="2013-11-15T04:00:0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d v="2012-10-19T00:17:24"/>
    <d v="2012-11-18T01:17:2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d v="2016-06-28T17:21:04"/>
    <d v="2016-08-06T07:00:0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d v="2013-06-20T08:01:09"/>
    <d v="2013-08-19T08:01:0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d v="2013-02-08T18:07:31"/>
    <d v="2013-03-10T18:07: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d v="2013-06-13T21:35:25"/>
    <d v="2013-07-13T21:35:2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d v="2015-11-03T05:12:20"/>
    <d v="2015-12-19T07:59:0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d v="2012-05-10T05:24:52"/>
    <d v="2012-06-12T07:00:0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d v="2015-10-13T11:02:26"/>
    <d v="2015-11-19T04:59:0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d v="2016-02-23T13:01:02"/>
    <d v="2016-04-03T12:01: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d v="2014-06-09T17:24:25"/>
    <d v="2014-07-09T17:24: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d v="2016-11-04T14:04:47"/>
    <d v="2016-12-04T15:04:47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d v="2016-08-11T00:16:58"/>
    <d v="2016-09-02T07:00:0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d v="2014-10-01T18:58:01"/>
    <d v="2014-11-30T19:58: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d v="2016-07-04T16:46:11"/>
    <d v="2016-08-02T23:00: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d v="2016-02-13T10:24:43"/>
    <d v="2016-03-14T09:24:4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d v="2015-01-30T15:21:16"/>
    <d v="2015-03-01T15:21:1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d v="2015-07-21T18:19:02"/>
    <d v="2015-08-20T18:19:0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d v="2016-11-11T16:20:08"/>
    <d v="2016-12-11T16:20: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d v="2016-01-29T04:42:12"/>
    <d v="2016-02-13T04:42:1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d v="2015-06-12T21:26:26"/>
    <d v="2015-07-03T21:26:2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d v="2015-01-19T03:26:31"/>
    <d v="2015-02-18T03:26: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d v="2015-11-21T14:07:17"/>
    <d v="2015-12-21T14:07:17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d v="2016-10-08T00:09:02"/>
    <d v="2016-12-07T01:09:0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d v="2015-06-26T21:38:56"/>
    <d v="2015-07-16T21:38:5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d v="2014-06-10T19:40:11"/>
    <d v="2014-07-10T19:40:1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d v="2014-07-27T22:20:12"/>
    <d v="2014-08-26T22:20:1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d v="2014-06-17T02:50:38"/>
    <d v="2014-08-01T02:50:3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d v="2014-10-14T11:35:08"/>
    <d v="2014-11-13T12:35:0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d v="2015-12-07T22:50:13"/>
    <d v="2016-01-06T22:50: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d v="2015-05-12T05:01:56"/>
    <d v="2015-06-12T20:00:0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d v="2016-12-24T17:05:43"/>
    <d v="2017-01-23T17:05: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d v="2010-06-18T03:00:52"/>
    <d v="2010-07-02T23:00:0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d v="2014-06-10T14:31:03"/>
    <d v="2014-07-10T14:31:0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d v="2013-09-18T19:30:18"/>
    <d v="2013-10-16T03:59:0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d v="2014-10-29T12:00:45"/>
    <d v="2014-12-03T13:00:4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d v="2010-06-18T20:06:26"/>
    <d v="2010-08-24T04:00:0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d v="2011-08-06T14:30:22"/>
    <d v="2011-09-19T14:30:2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d v="2016-10-18T07:45:43"/>
    <d v="2016-11-23T08:45: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d v="2016-07-19T23:54:51"/>
    <d v="2016-08-18T23:54:5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d v="2015-12-09T08:36:13"/>
    <d v="2016-01-11T23:00:0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d v="2015-01-06T19:44:01"/>
    <d v="2015-02-05T19:44:0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d v="2016-05-09T23:03:34"/>
    <d v="2016-07-08T23:03:3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d v="2013-02-19T05:08:59"/>
    <d v="2013-03-25T04:08:5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d v="2011-08-10T21:02:43"/>
    <d v="2011-09-09T21:02: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d v="2013-02-07T21:08:19"/>
    <d v="2013-03-09T21:08:1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d v="2012-02-22T01:22:35"/>
    <d v="2012-03-24T04:00:0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d v="2015-07-14T08:46:49"/>
    <d v="2015-08-13T08:46:4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d v="2016-08-23T17:00:21"/>
    <d v="2016-09-22T17:00:2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d v="2014-04-08T02:20:24"/>
    <d v="2014-05-14T23:04:0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d v="2014-08-10T01:41:37"/>
    <d v="2014-09-24T01:41:3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d v="2016-05-12T13:39:32"/>
    <d v="2016-06-11T13:39:3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d v="2015-05-12T10:05:53"/>
    <d v="2015-06-11T10:05:5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d v="2012-07-09T23:12:24"/>
    <d v="2012-08-13T03:00:0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d v="2015-05-12T04:25:46"/>
    <d v="2015-06-11T04:25:4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d v="2014-03-06T17:39:45"/>
    <d v="2014-04-21T03:59:0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d v="2015-02-13T19:31:59"/>
    <d v="2015-03-30T18:31:5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d v="2010-02-06T22:03:26"/>
    <d v="2010-03-15T21:55:0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d v="2014-07-28T00:31:21"/>
    <d v="2014-08-27T00:31:2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d v="2012-10-30T23:54:56"/>
    <d v="2012-11-29T23:54:5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d v="2014-12-02T07:54:13"/>
    <d v="2015-01-09T01:00:0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d v="2016-11-15T13:34:34"/>
    <d v="2016-12-15T05:00:0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d v="2014-03-27T01:58:38"/>
    <d v="2014-04-26T01:58:3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d v="2015-03-13T03:07:13"/>
    <d v="2015-05-07T06:58:0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d v="2015-11-03T15:00:07"/>
    <d v="2015-12-19T01:00:0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d v="2014-04-09T20:45:19"/>
    <d v="2014-05-09T20:45:1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d v="2013-10-31T05:02:33"/>
    <d v="2013-12-30T06:02:3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d v="2013-05-30T06:30:21"/>
    <d v="2013-07-01T18:00: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d v="2016-11-01T10:32:05"/>
    <d v="2016-12-01T04:59:0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d v="2013-10-31T22:15:03"/>
    <d v="2013-11-15T23:15:0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d v="2016-10-11T12:37:07"/>
    <d v="2016-11-10T13:37:0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d v="2015-11-23T16:59:34"/>
    <d v="2016-01-22T16:59:3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d v="2016-10-18T04:14:37"/>
    <d v="2016-12-11T04:59:0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d v="2015-05-14T16:25:14"/>
    <d v="2015-06-13T16:25:1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d v="2012-06-09T02:07:27"/>
    <d v="2012-07-09T02:07: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d v="2013-04-23T04:07:24"/>
    <d v="2013-05-23T04:07: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d v="2015-03-18T21:41:10"/>
    <d v="2015-04-17T00:00:0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d v="2013-04-23T15:38:11"/>
    <d v="2013-05-23T15:38:1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d v="2013-10-28T12:39:23"/>
    <d v="2013-12-02T22:59:0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d v="2015-04-21T01:42:58"/>
    <d v="2015-05-31T01:42:5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d v="2013-11-26T00:32:17"/>
    <d v="2013-12-26T00:32:1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d v="2016-01-06T02:00:53"/>
    <d v="2016-02-20T02:00: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d v="2015-10-26T14:49:11"/>
    <d v="2015-11-25T15:49:1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d v="2014-04-02T12:30:10"/>
    <d v="2014-05-02T12:30:1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d v="2014-11-03T16:10:43"/>
    <d v="2014-12-03T04:00: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d v="2013-03-18T18:15:42"/>
    <d v="2013-04-17T18:15:4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d v="2016-01-27T11:52:12"/>
    <d v="2016-02-26T11:52:1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d v="2015-01-22T08:53:50"/>
    <d v="2015-03-02T20:00:0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d v="2015-12-23T14:27:34"/>
    <d v="2016-01-31T21:59:0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d v="2014-05-24T15:25:50"/>
    <d v="2014-07-23T15:25: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d v="2016-12-01T18:20:54"/>
    <d v="2016-12-31T18:20: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d v="2016-02-23T09:11:38"/>
    <d v="2016-03-24T08:11:3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d v="2016-04-12T17:35:01"/>
    <d v="2016-05-15T17:35: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d v="2013-04-25T08:45:23"/>
    <d v="2013-05-31T12:00:0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d v="2013-11-25T08:00:29"/>
    <d v="2013-12-25T08:00:2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d v="2014-07-24T18:31:23"/>
    <d v="2014-08-23T18:31:2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d v="2015-04-21T20:29:36"/>
    <d v="2015-05-24T20:29:3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d v="2016-09-20T20:11:55"/>
    <d v="2016-10-20T20:11:5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d v="2015-12-02T23:19:51"/>
    <d v="2016-01-02T23:19:5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d v="2016-05-29T15:45:23"/>
    <d v="2016-06-28T15:45:2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d v="2016-08-18T06:41:24"/>
    <d v="2016-10-02T06:41:2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d v="2016-04-07T13:57:12"/>
    <d v="2016-05-07T13:57:1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d v="2015-03-24T16:01:58"/>
    <d v="2015-05-08T16:01:5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d v="2016-04-06T19:49:42"/>
    <d v="2016-05-06T19:49:4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d v="2013-06-25T16:21:28"/>
    <d v="2013-07-25T16:21:2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d v="2014-06-13T21:08:09"/>
    <d v="2014-07-23T21:08:0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d v="2015-04-09T01:01:16"/>
    <d v="2015-06-05T21:00:0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d v="2016-11-18T18:30:57"/>
    <d v="2016-12-18T18:30:5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d v="2015-05-26T17:03:13"/>
    <d v="2015-06-25T19:00:0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d v="2015-10-12T22:58:20"/>
    <d v="2015-11-11T23:58: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d v="2012-04-05T03:45:55"/>
    <d v="2012-05-16T04:59:0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d v="2011-09-25T02:53:16"/>
    <d v="2011-11-24T03:53:1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d v="2012-05-05T17:19:55"/>
    <d v="2012-06-04T17:19:5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d v="2014-04-02T19:59:42"/>
    <d v="2014-05-04T06:59: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d v="2012-06-15T20:03:07"/>
    <d v="2012-07-15T20:03:0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d v="2011-11-13T16:05:32"/>
    <d v="2011-12-14T04:59:0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d v="2011-08-09T04:54:18"/>
    <d v="2011-09-08T04:54:1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d v="2010-08-05T17:09:12"/>
    <d v="2010-09-11T03:59:0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d v="2013-06-28T01:49:54"/>
    <d v="2013-08-02T01:49: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d v="2013-01-25T09:09:15"/>
    <d v="2013-02-24T09:09: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d v="2011-01-12T07:44:38"/>
    <d v="2011-03-01T20:00:0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d v="2011-08-08T16:58:52"/>
    <d v="2011-10-07T16:58:5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d v="2012-10-23T20:30:32"/>
    <d v="2012-12-22T21:30:3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d v="2012-01-31T00:28:50"/>
    <d v="2012-03-05T03:00:0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d v="2011-08-03T17:36:13"/>
    <d v="2011-10-02T17:36: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d v="2012-10-10T18:12:15"/>
    <d v="2012-10-26T03:59:0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d v="2011-10-02T14:02:15"/>
    <d v="2011-12-01T15:02:1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d v="2012-02-07T02:43:55"/>
    <d v="2012-03-08T02:43:5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d v="2015-06-18T17:54:44"/>
    <d v="2015-07-02T03:40:0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d v="2012-06-14T20:02:21"/>
    <d v="2012-06-30T03:59:0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d v="2011-12-15T03:35:14"/>
    <d v="2012-02-13T03:35: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d v="2011-04-05T20:50:48"/>
    <d v="2011-05-05T20:50:4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d v="2012-10-10T18:07:07"/>
    <d v="2012-11-09T19:07: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d v="2013-04-30T01:47:14"/>
    <d v="2013-05-31T00:00: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d v="2014-11-08T18:55:53"/>
    <d v="2014-11-21T04:00:0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d v="2012-12-27T05:09:34"/>
    <d v="2013-01-26T05:09:3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d v="2014-10-22T17:03:13"/>
    <d v="2014-11-12T18:03:1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d v="2012-08-14T04:13:00"/>
    <d v="2012-09-10T03:55:0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d v="2015-06-05T17:00:17"/>
    <d v="2015-07-05T17:00:1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d v="2014-04-30T16:06:09"/>
    <d v="2014-05-28T04:59: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d v="2011-06-09T04:43:45"/>
    <d v="2011-08-15T01:00:0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d v="2013-04-01T22:16:33"/>
    <d v="2013-04-15T22:16:3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d v="2014-08-19T20:46:16"/>
    <d v="2014-09-23T20:46:1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d v="2010-10-07T19:34:30"/>
    <d v="2010-12-09T04:59:0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d v="2011-01-21T01:56:41"/>
    <d v="2011-02-20T01:56:4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d v="2012-08-15T18:40:03"/>
    <d v="2012-10-02T18:40:0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d v="2015-10-13T01:25:49"/>
    <d v="2015-10-27T04:59:0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d v="2011-06-24T20:08:56"/>
    <d v="2011-07-24T20:08:5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d v="2012-07-17T03:07:25"/>
    <d v="2012-08-16T03:07:2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d v="2013-11-13T23:08:56"/>
    <d v="2014-01-01T23:08:5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d v="2016-12-12T17:49:08"/>
    <d v="2017-01-11T17:49:0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d v="2016-12-08T07:12:49"/>
    <d v="2017-01-07T07:12:4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d v="2010-01-20T10:11:47"/>
    <d v="2010-03-15T06:59: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d v="2010-10-13T00:40:35"/>
    <d v="2010-11-30T05:00: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d v="2015-07-06T00:33:53"/>
    <d v="2015-08-05T00:33:5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d v="2014-11-08T23:21:27"/>
    <d v="2014-12-08T23:21:2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d v="2015-02-10T12:07:43"/>
    <d v="2015-03-12T11:07:4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d v="2014-07-23T18:32:49"/>
    <d v="2014-09-21T18:32:4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d v="2016-02-09T00:35:00"/>
    <d v="2016-03-10T00:35: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d v="2014-07-12T02:04:23"/>
    <d v="2014-08-16T02:04:2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d v="2015-06-12T04:58:11"/>
    <d v="2015-07-12T04:58:1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d v="2014-01-04T11:41:32"/>
    <d v="2014-02-03T11:41:3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d v="2011-03-17T02:19:59"/>
    <d v="2011-04-24T06:59:0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d v="2013-03-28T21:16:31"/>
    <d v="2013-04-27T21:16:3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d v="2012-09-04T23:07:13"/>
    <d v="2012-10-04T23:07:1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d v="2013-09-19T12:13:06"/>
    <d v="2013-10-19T12:13:0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d v="2014-11-05T18:30:29"/>
    <d v="2014-12-05T18:30:2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d v="2013-10-10T00:18:59"/>
    <d v="2013-11-09T01:18:5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d v="2016-10-04T18:00:08"/>
    <d v="2016-11-03T18:00:0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d v="2012-12-12T20:00:24"/>
    <d v="2013-01-11T20:00:2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d v="2014-10-15T05:39:19"/>
    <d v="2014-11-14T06:39:19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d v="2015-12-02T16:50:10"/>
    <d v="2015-12-30T16:50:1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d v="2010-06-03T21:16:52"/>
    <d v="2010-07-21T19:00: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d v="2013-08-13T13:07:20"/>
    <d v="2013-09-14T13:07:2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d v="2013-10-28T05:41:54"/>
    <d v="2013-11-27T06:41:5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d v="2016-01-28T16:18:30"/>
    <d v="2016-02-11T16:18:3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d v="2014-10-15T07:05:48"/>
    <d v="2014-11-16T08:05:4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d v="2015-03-03T17:36:22"/>
    <d v="2015-04-02T16:36:2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d v="2010-06-26T00:35:56"/>
    <d v="2010-07-31T00:00: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d v="2016-06-13T06:49:59"/>
    <d v="2016-07-13T06:49:5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d v="2016-05-30T20:20:14"/>
    <d v="2016-06-29T20:20:1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d v="2014-02-13T19:58:29"/>
    <d v="2014-03-15T18:58:2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d v="2014-12-01T21:51:58"/>
    <d v="2015-01-10T07:59:0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d v="2014-01-08T15:10:27"/>
    <d v="2014-01-28T15:10:2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d v="2016-03-01T17:56:25"/>
    <d v="2016-03-31T16:56:2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d v="2013-08-02T20:30:06"/>
    <d v="2013-09-16T20:30:0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d v="2016-11-20T23:33:03"/>
    <d v="2016-12-23T07:59:0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d v="2012-12-21T20:29:34"/>
    <d v="2013-02-04T20:29:3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d v="2011-06-16T17:32:54"/>
    <d v="2011-07-16T17:32:5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d v="2012-04-19T17:05:05"/>
    <d v="2012-05-19T17:05:0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d v="2015-08-24T20:27:39"/>
    <d v="2015-09-23T20:27:3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d v="2014-06-23T18:23:11"/>
    <d v="2014-07-24T18:23: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d v="2015-04-17T21:35:20"/>
    <d v="2015-06-08T03:50:0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d v="2016-05-25T17:13:34"/>
    <d v="2016-06-25T03:59:0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d v="2016-03-09T16:00:35"/>
    <d v="2016-04-08T15:00:3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d v="2014-10-21T20:06:58"/>
    <d v="2014-12-05T21:06:5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d v="2012-09-01T01:35:37"/>
    <d v="2012-09-15T01:35:3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d v="2017-01-10T14:24:21"/>
    <d v="2017-02-10T05:00:0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d v="2017-02-27T16:49:11"/>
    <d v="2017-03-02T16:49: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d v="2015-07-13T18:00:22"/>
    <d v="2015-08-22T18:00:2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d v="2015-05-17T22:58:15"/>
    <d v="2015-06-22T05:00:0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d v="2015-03-19T13:55:20"/>
    <d v="2015-04-18T13:55:2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d v="2013-08-09T16:37:23"/>
    <d v="2013-09-10T03:59:0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d v="2016-04-05T13:01:47"/>
    <d v="2016-05-05T13:01:47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d v="2016-07-14T00:13:06"/>
    <d v="2016-07-21T00:13:0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d v="2015-04-02T15:11:49"/>
    <d v="2015-05-02T15:11:4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d v="2016-05-12T06:01:07"/>
    <d v="2016-06-06T06:01:0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d v="2016-12-19T15:16:37"/>
    <d v="2017-01-18T15:16:3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d v="2015-03-12T04:06:32"/>
    <d v="2015-04-11T04:06:3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d v="2015-10-02T16:04:28"/>
    <d v="2015-11-13T17:04:2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d v="2017-02-07T00:07:33"/>
    <d v="2017-02-21T00:07: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d v="2014-08-28T21:37:05"/>
    <d v="2014-10-02T21:37: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d v="2017-01-10T08:46:17"/>
    <d v="2017-02-09T05:00:00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d v="2016-01-11T16:34:01"/>
    <d v="2016-01-25T16:00:0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d v="2013-02-14T08:23:59"/>
    <d v="2013-03-26T08:23:5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d v="2016-08-01T14:45:43"/>
    <d v="2016-09-07T02:00:0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d v="2015-03-05T05:01:06"/>
    <d v="2015-04-03T03:59:0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d v="2016-09-20T14:04:01"/>
    <d v="2016-10-25T17:00:0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d v="2016-04-07T18:55:00"/>
    <d v="2016-04-21T22:00:0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d v="2016-02-17T15:00:04"/>
    <d v="2016-03-23T06:59:0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d v="2017-02-02T20:00:27"/>
    <d v="2017-02-14T20:00:2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d v="2016-11-17T20:25:44"/>
    <d v="2016-12-15T23:00:0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d v="2016-10-21T09:44:32"/>
    <d v="2016-11-21T04:59:0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d v="2016-02-25T18:11:30"/>
    <d v="2016-03-26T17:11:3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d v="2015-07-12T18:31:40"/>
    <d v="2015-08-11T18:31: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d v="2016-11-01T11:41:42"/>
    <d v="2016-12-02T07:00:0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d v="2015-01-29T14:00:59"/>
    <d v="2015-02-28T14:00:5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d v="2015-10-15T12:20:00"/>
    <d v="2015-11-14T13:20: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d v="2015-09-15T09:59:58"/>
    <d v="2015-10-15T09:59:5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d v="2015-06-08T15:01:08"/>
    <d v="2015-07-06T03:00:0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d v="2013-01-02T20:19:25"/>
    <d v="2013-01-16T20:19:2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d v="2012-10-02T20:22:48"/>
    <d v="2012-11-01T20:22:4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d v="2015-08-25T20:38:02"/>
    <d v="2015-09-24T20:38: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d v="2013-02-07T07:28:39"/>
    <d v="2013-03-09T07:28:39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d v="2012-05-02T19:43:09"/>
    <d v="2012-06-01T19:43:0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d v="2012-03-29T06:10:24"/>
    <d v="2012-04-16T06:10: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d v="2013-10-17T04:39:33"/>
    <d v="2013-11-16T05:39:3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d v="2012-02-07T21:10:26"/>
    <d v="2012-04-07T04:00:0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d v="2014-04-03T11:30:44"/>
    <d v="2014-04-14T23:00:0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d v="2012-02-17T01:35:10"/>
    <d v="2012-04-14T17:36:0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d v="2014-03-18T18:50:25"/>
    <d v="2014-04-10T06:59:0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d v="2013-10-01T17:56:17"/>
    <d v="2013-11-04T01:00: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d v="2015-04-15T19:49:39"/>
    <d v="2015-05-15T19:49:3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d v="2014-01-07T19:00:48"/>
    <d v="2014-02-06T19:00:48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d v="2012-02-19T17:12:52"/>
    <d v="2012-03-13T06:59:0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d v="2015-07-09T18:02:25"/>
    <d v="2015-07-23T18:02:2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d v="2015-10-22T18:38:33"/>
    <d v="2015-11-02T08:00:0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d v="2012-08-06T19:29:43"/>
    <d v="2012-08-29T00:00:0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d v="2015-07-20T17:15:12"/>
    <d v="2015-08-19T17:15:1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d v="2013-06-27T01:27:16"/>
    <d v="2013-07-27T01:27: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d v="2016-03-23T16:00:09"/>
    <d v="2016-04-23T00:00:0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d v="2011-12-29T18:54:07"/>
    <d v="2012-01-28T18:54:0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d v="2015-05-28T15:22:48"/>
    <d v="2015-06-27T15:22:4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d v="2016-10-01T16:01:15"/>
    <d v="2016-10-29T19:00:0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d v="2014-08-22T19:00:15"/>
    <d v="2014-09-21T19:00:1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d v="2016-01-12T19:10:22"/>
    <d v="2016-02-12T04:59:0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d v="2013-10-14T19:22:35"/>
    <d v="2013-11-13T20:22:3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d v="2015-07-17T06:40:36"/>
    <d v="2015-08-16T06:40:3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d v="2013-07-29T15:56:31"/>
    <d v="2013-09-03T04:00:00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d v="2014-03-26T21:08:47"/>
    <d v="2014-04-25T21:08:4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d v="2013-05-29T21:51:41"/>
    <d v="2013-06-25T05:00:00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d v="2014-06-16T19:03:28"/>
    <d v="2014-07-19T03:00:0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d v="2015-11-23T09:05:39"/>
    <d v="2015-12-14T00:00:0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d v="2016-12-06T19:47:27"/>
    <d v="2017-01-05T19:47:2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d v="2015-02-27T00:31:51"/>
    <d v="2015-03-28T23:31:5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d v="2016-01-02T14:48:43"/>
    <d v="2016-02-01T14:48:4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d v="2014-10-03T00:04:43"/>
    <d v="2014-11-12T07:59:0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d v="2017-02-08T14:55:16"/>
    <d v="2017-03-10T14:55:1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d v="2013-10-25T23:00:14"/>
    <d v="2013-12-01T04:02:0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d v="2016-03-23T19:49:04"/>
    <d v="2016-04-22T19:49:0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d v="2017-01-31T19:51:40"/>
    <d v="2017-03-02T19:51:4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d v="2013-10-22T13:48:53"/>
    <d v="2013-11-27T03:02:0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d v="2017-03-06T18:01:30"/>
    <d v="2017-03-13T03:00:0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d v="2016-10-04T19:39:06"/>
    <d v="2016-10-16T20:30: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d v="2014-01-21T17:00:17"/>
    <d v="2014-02-21T18:00:0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d v="2015-08-05T19:00:10"/>
    <d v="2015-09-04T19:00:1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d v="2015-07-15T15:59:25"/>
    <d v="2015-07-29T15:59: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d v="2016-11-14T21:01:18"/>
    <d v="2016-12-14T21:01:1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d v="2013-03-03T16:52:45"/>
    <d v="2013-04-02T15:52:4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d v="2016-11-03T00:07:53"/>
    <d v="2016-12-03T01:07:5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d v="2014-07-26T08:17:57"/>
    <d v="2014-08-16T08:17:5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d v="2016-07-22T07:52:18"/>
    <d v="2016-08-06T07:52:1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d v="2015-10-19T15:09:07"/>
    <d v="2015-11-18T16:09: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d v="2017-01-17T15:32:48"/>
    <d v="2017-01-24T15:32: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d v="2016-04-07T22:50:51"/>
    <d v="2016-05-07T22:50:5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d v="2016-11-08T10:50:46"/>
    <d v="2016-11-22T10:50:4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d v="2016-05-15T22:28:49"/>
    <d v="2016-06-19T23:00:0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d v="2015-05-12T18:01:27"/>
    <d v="2015-06-11T18:01:2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d v="2016-11-28T19:18:56"/>
    <d v="2016-12-08T19:18:5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d v="2014-02-25T00:24:10"/>
    <d v="2014-03-26T23:24:1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d v="2017-01-24T17:23:40"/>
    <d v="2017-02-14T17:23: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d v="2014-10-14T14:02:38"/>
    <d v="2014-11-18T00:00: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d v="2015-01-10T19:58:33"/>
    <d v="2015-01-31T19:58: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d v="2016-05-06T13:58:34"/>
    <d v="2016-05-23T03:00:0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d v="2016-11-15T20:28:27"/>
    <d v="2016-11-22T20:28:2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d v="2016-04-09T20:59:52"/>
    <d v="2016-04-27T02:00:0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d v="2014-11-25T19:54:57"/>
    <d v="2014-12-21T01:00:0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d v="2017-02-10T01:58:35"/>
    <d v="2017-03-12T01:58:3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d v="2017-02-10T16:54:23"/>
    <d v="2017-03-07T05:00:0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d v="2016-12-21T20:51:53"/>
    <d v="2017-01-10T21:59:0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d v="2016-11-10T00:00:04"/>
    <d v="2016-12-10T00:00:0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d v="2015-11-07T16:47:16"/>
    <d v="2015-12-07T16:47:1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d v="2017-02-15T13:10:42"/>
    <d v="2017-03-12T12:10:4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d v="2014-01-24T12:00:57"/>
    <d v="2014-02-23T12:00:5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d v="2014-11-22T14:47:59"/>
    <d v="2014-12-22T14:47:5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d v="2013-12-06T15:38:09"/>
    <d v="2014-01-05T15:38:0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d v="2012-01-28T16:17:03"/>
    <d v="2012-02-27T16:17:0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d v="2015-11-30T17:01:07"/>
    <d v="2016-01-03T22:59:0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d v="2015-01-16T19:21:39"/>
    <d v="2015-02-04T04:00:0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d v="2015-08-18T14:59:51"/>
    <d v="2015-09-17T14:59:5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d v="2011-05-24T06:51:37"/>
    <d v="2011-07-25T06:50:0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d v="2015-11-15T04:11:26"/>
    <d v="2016-01-14T04:11:2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d v="2012-03-10T03:00:04"/>
    <d v="2012-05-09T02:00: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d v="2011-02-11T19:07:25"/>
    <d v="2011-03-12T04:00:0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d v="2012-05-30T04:27:23"/>
    <d v="2012-06-29T04:27: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d v="2013-08-08T23:07:34"/>
    <d v="2013-09-06T03:59: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d v="2014-06-02T16:01:00"/>
    <d v="2014-06-23T16:01:0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d v="2012-06-07T19:51:29"/>
    <d v="2012-06-26T18:00: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d v="2013-10-24T23:57:40"/>
    <d v="2013-12-06T23:22:0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d v="2009-09-14T06:05:30"/>
    <d v="2009-12-01T17:00:0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d v="2012-03-19T23:26:58"/>
    <d v="2012-04-23T04:00: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d v="2012-03-19T16:44:36"/>
    <d v="2012-04-18T16:44:3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d v="2012-08-30T16:59:59"/>
    <d v="2012-09-25T03:59:0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d v="2012-12-21T17:21:20"/>
    <d v="2013-01-20T17:21:2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d v="2012-12-27T22:54:16"/>
    <d v="2013-01-26T22:54: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d v="2012-01-19T17:33:46"/>
    <d v="2012-02-23T17:33:4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d v="2012-02-09T01:00:49"/>
    <d v="2012-03-14T03:59:0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d v="2014-02-24T20:10:33"/>
    <d v="2014-03-26T19:10: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d v="2011-01-22T00:46:49"/>
    <d v="2011-02-06T00:46:4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d v="2012-06-14T17:26:56"/>
    <d v="2012-06-28T17:26:5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d v="2013-05-22T03:31:36"/>
    <d v="2013-06-21T03:31:3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d v="2013-11-27T20:50:34"/>
    <d v="2013-12-31T07:00:0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d v="2011-11-03T02:39:56"/>
    <d v="2011-12-13T03:39: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d v="2010-11-20T19:34:51"/>
    <d v="2011-01-01T04:59:0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d v="2014-07-14T16:41:12"/>
    <d v="2014-08-08T18:00:0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d v="2012-02-09T04:02:09"/>
    <d v="2012-03-10T04:02:0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d v="2012-04-05T19:15:33"/>
    <d v="2012-05-05T19:15: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d v="2014-07-31T23:06:36"/>
    <d v="2014-08-29T01:00:0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d v="2013-02-02T23:42:17"/>
    <d v="2013-03-09T23:42:1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d v="2013-02-19T19:03:35"/>
    <d v="2013-03-21T18:03:3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d v="2014-04-07T00:06:29"/>
    <d v="2014-05-07T00:06:2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d v="2014-03-18T15:11:18"/>
    <d v="2014-04-18T23:00:0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d v="2012-04-03T23:00:26"/>
    <d v="2012-05-03T23:00:2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d v="2012-05-08T13:14:17"/>
    <d v="2012-06-07T13:14:1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d v="2012-04-05T17:25:43"/>
    <d v="2012-05-05T17:25:4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d v="2009-09-23T17:24:10"/>
    <d v="2009-12-09T18:24: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d v="2010-01-14T13:00:49"/>
    <d v="2010-02-15T05:00:0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d v="2009-08-25T15:26:54"/>
    <d v="2009-09-26T03:59:0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d v="2013-11-15T01:58:05"/>
    <d v="2013-12-15T01:58:0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d v="2014-02-26T19:36:40"/>
    <d v="2014-04-02T18:36:4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d v="2017-03-05T06:15:01"/>
    <d v="2017-04-04T05:15:0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d v="2017-03-10T21:29:29"/>
    <d v="2017-04-09T20:29:2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d v="2017-03-13T18:07:27"/>
    <d v="2017-03-20T18:07:27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d v="2017-02-24T21:14:45"/>
    <d v="2017-03-26T20:14:4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d v="2017-02-28T00:32:11"/>
    <d v="2017-03-29T23:32: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d v="2017-03-10T00:49:08"/>
    <d v="2017-04-30T17:00: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d v="2014-07-22T22:00:40"/>
    <d v="2014-08-26T22:00:4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d v="2015-05-15T18:45:37"/>
    <d v="2015-06-14T18:45:3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d v="2014-06-17T14:59:06"/>
    <d v="2014-07-17T14:59: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d v="2015-11-24T21:35:43"/>
    <d v="2015-12-25T00:00:0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d v="2014-07-19T00:08:10"/>
    <d v="2014-08-18T00:08:1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d v="2015-01-07T15:04:31"/>
    <d v="2015-02-06T15:04:3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d v="2014-05-08T15:36:30"/>
    <d v="2014-05-29T17:50:0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d v="2014-10-06T16:04:58"/>
    <d v="2014-11-05T17:34:0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d v="2014-05-12T13:44:03"/>
    <d v="2014-06-11T13:44: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d v="2014-01-27T22:11:35"/>
    <d v="2014-03-08T22:11:3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d v="2014-05-27T15:22:23"/>
    <d v="2014-06-26T15:22:2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d v="2014-05-30T21:31:24"/>
    <d v="2014-06-29T21:31: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d v="2016-11-18T19:11:49"/>
    <d v="2016-12-19T07:59:0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d v="2016-09-30T15:25:38"/>
    <d v="2016-10-30T15:25:3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d v="2015-06-12T19:31:44"/>
    <d v="2015-07-12T19:31:44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d v="2014-09-15T16:51:10"/>
    <d v="2014-10-06T05:00: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d v="2015-11-19T19:48:25"/>
    <d v="2016-01-08T19:47: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d v="2016-05-25T17:27:49"/>
    <d v="2016-06-24T17:27:4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d v="2015-02-25T00:02:36"/>
    <d v="2015-03-31T23:39: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d v="2016-09-02T19:10:31"/>
    <d v="2016-10-17T19:10: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d v="2016-07-26T14:34:36"/>
    <d v="2016-08-25T14:34:3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d v="2015-12-22T22:22:18"/>
    <d v="2016-02-20T22:22:1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d v="2015-07-13T18:37:08"/>
    <d v="2015-08-11T18:37:0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d v="2016-12-04T20:12:50"/>
    <d v="2017-01-03T20:12:5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d v="2015-03-31T02:25:39"/>
    <d v="2015-04-30T02:25:3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d v="2015-04-07T15:12:32"/>
    <d v="2015-06-06T15:12:32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d v="2015-04-09T16:13:42"/>
    <d v="2015-04-21T16:13:4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d v="2014-11-11T17:21:00"/>
    <d v="2015-01-10T17:21: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d v="2015-04-02T22:02:16"/>
    <d v="2015-05-02T22:02:1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d v="2015-05-06T18:48:24"/>
    <d v="2015-06-05T18:48:24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d v="2015-09-17T14:52:58"/>
    <d v="2015-10-17T14:52:58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d v="2014-12-05T22:20:36"/>
    <d v="2015-01-31T00:39: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d v="2015-06-04T15:35:24"/>
    <d v="2015-08-03T15:35:2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d v="2016-01-08T16:58:00"/>
    <d v="2016-02-07T16:58: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d v="2016-04-06T20:36:48"/>
    <d v="2016-04-30T22:00: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d v="2014-11-11T16:31:10"/>
    <d v="2014-12-11T16:31: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d v="2015-11-14T00:16:40"/>
    <d v="2015-12-29T00:16:4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d v="2015-09-01T22:25:56"/>
    <d v="2015-10-26T22:25:5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d v="2015-12-08T17:40:25"/>
    <d v="2016-01-17T23:00: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d v="2015-09-21T12:45:33"/>
    <d v="2015-10-21T12:45: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d v="2016-02-25T23:16:56"/>
    <d v="2016-04-25T22:16:5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d v="2015-02-28T17:19:25"/>
    <d v="2015-04-14T16:19: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d v="2016-01-11T19:30:11"/>
    <d v="2016-02-10T19:30:1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d v="2014-11-18T04:32:21"/>
    <d v="2014-12-18T04:32: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d v="2015-05-26T18:39:56"/>
    <d v="2015-06-25T18:39:56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d v="2015-03-25T01:39:31"/>
    <d v="2015-04-24T01:39:3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d v="2015-07-30T15:53:44"/>
    <d v="2015-08-29T15:53:4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d v="2015-01-13T20:14:20"/>
    <d v="2015-02-12T20:14:2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d v="2016-08-10T20:03:57"/>
    <d v="2016-09-09T20:03:5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d v="2015-11-10T22:12:46"/>
    <d v="2015-12-10T22:12:4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d v="2016-10-26T20:53:03"/>
    <d v="2016-11-25T21:53:0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d v="2015-07-28T00:18:50"/>
    <d v="2015-08-26T00:18:5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d v="2015-08-21T00:23:36"/>
    <d v="2015-10-05T00:23:36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d v="2015-09-01T19:02:22"/>
    <d v="2015-10-01T19:02:2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d v="2015-03-11T22:27:28"/>
    <d v="2015-04-10T22:27:2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d v="2015-07-10T04:30:03"/>
    <d v="2015-08-04T04:30: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d v="2015-01-23T01:21:47"/>
    <d v="2015-02-22T01:21:4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d v="2014-10-15T01:37:23"/>
    <d v="2014-11-14T02:37:2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d v="2015-07-06T16:50:32"/>
    <d v="2015-08-05T16:50:3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d v="2014-11-11T20:07:04"/>
    <d v="2015-01-10T20:07:0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d v="2016-06-07T15:02:20"/>
    <d v="2016-07-22T15:02:2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d v="2014-12-16T20:29:19"/>
    <d v="2015-01-15T19:29:0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d v="2015-06-24T15:40:52"/>
    <d v="2015-07-25T21:59: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d v="2014-11-25T06:17:44"/>
    <d v="2015-01-04T06:17:4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d v="2015-03-01T19:04:04"/>
    <d v="2015-03-31T18:04: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d v="2015-09-29T02:53:43"/>
    <d v="2015-10-29T02:53:4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d v="2015-07-09T15:33:37"/>
    <d v="2015-08-08T15:33:3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d v="2015-01-27T08:41:33"/>
    <d v="2015-02-26T08:41:3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d v="2016-12-13T02:54:47"/>
    <d v="2017-01-10T08:57: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d v="2015-09-15T20:22:38"/>
    <d v="2015-10-15T20:22:3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d v="2014-12-03T21:14:16"/>
    <d v="2015-01-02T21:14:1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d v="2015-06-02T21:59:44"/>
    <d v="2015-07-02T21:59:44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d v="2014-11-13T20:28:26"/>
    <d v="2014-12-18T20:28:2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d v="2016-01-05T19:44:56"/>
    <d v="2016-03-05T19:44:5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d v="2015-04-13T16:18:51"/>
    <d v="2015-05-13T16:18:5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d v="2016-01-30T21:10:58"/>
    <d v="2016-03-30T20:10:5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d v="2015-12-04T00:56:47"/>
    <d v="2016-01-03T00:56:4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d v="2016-08-13T14:02:55"/>
    <d v="2016-09-03T14:02:5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d v="2014-12-10T02:39:50"/>
    <d v="2015-01-19T02:39:5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d v="2015-03-19T13:48:48"/>
    <d v="2015-04-11T06:00:0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d v="2014-10-07T03:22:37"/>
    <d v="2014-11-06T04:22:3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d v="2015-07-19T21:01:15"/>
    <d v="2015-08-18T21:01:1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d v="2015-08-08T09:47:55"/>
    <d v="2015-09-07T09:47:5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d v="2015-07-26T17:34:42"/>
    <d v="2015-08-25T17:34:4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d v="2016-10-12T17:41:13"/>
    <d v="2016-11-26T18:41:1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d v="2014-05-01T02:38:02"/>
    <d v="2014-05-31T23:30: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d v="2015-07-13T16:41:00"/>
    <d v="2015-08-22T03:59:0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d v="2016-06-15T20:42:26"/>
    <d v="2016-07-15T20:42:2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d v="2015-01-15T17:42:23"/>
    <d v="2015-03-14T15:00: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d v="2014-07-11T21:13:07"/>
    <d v="2014-08-10T21:13:07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d v="2015-01-23T20:34:04"/>
    <d v="2015-03-24T19:34:0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d v="2014-12-20T17:43:09"/>
    <d v="2015-02-18T17:43:0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d v="2014-09-11T00:41:35"/>
    <d v="2014-11-10T01:41:3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d v="2015-01-22T16:29:56"/>
    <d v="2015-02-21T16:29:5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d v="2015-02-09T17:23:56"/>
    <d v="2015-03-11T16:23:5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d v="2014-12-01T16:54:50"/>
    <d v="2014-12-31T16:54:5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d v="2014-09-27T21:25:08"/>
    <d v="2014-10-27T21:25:0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d v="2016-05-12T21:55:49"/>
    <d v="2016-05-27T22:04: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d v="2015-06-09T04:04:52"/>
    <d v="2015-08-08T04:04:52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d v="2016-02-12T07:38:53"/>
    <d v="2016-03-23T06:38:5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d v="2015-02-10T18:49:11"/>
    <d v="2015-03-12T17:49:1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d v="2016-12-30T21:06:06"/>
    <d v="2017-02-05T16:44: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d v="2016-01-13T03:08:24"/>
    <d v="2016-02-12T03:08:24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d v="2016-04-29T02:23:33"/>
    <d v="2016-06-28T02:23:3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d v="2015-02-06T05:14:57"/>
    <d v="2015-03-08T05:14:5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d v="2016-01-28T21:35:43"/>
    <d v="2016-02-27T21:35:4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d v="2015-06-25T04:27:54"/>
    <d v="2015-08-04T04:27:5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d v="2015-09-05T06:39:46"/>
    <d v="2015-10-05T06:39:4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d v="2015-11-30T14:46:10"/>
    <d v="2016-01-29T14:46:1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d v="2015-01-27T23:09:48"/>
    <d v="2015-03-17T18:00: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d v="2015-10-08T21:57:42"/>
    <d v="2015-12-07T22:57:4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d v="2015-09-18T19:38:49"/>
    <d v="2015-10-18T19:38:4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d v="2016-01-14T21:35:13"/>
    <d v="2016-02-13T21:35:1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d v="2015-07-02T03:00:54"/>
    <d v="2015-07-23T04:59: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d v="2015-02-17T16:00:28"/>
    <d v="2015-03-19T15:00:2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d v="2014-07-16T15:00:22"/>
    <d v="2014-08-15T15:00:2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d v="2016-04-25T18:06:31"/>
    <d v="2016-05-25T18:06:3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d v="2015-08-27T04:33:41"/>
    <d v="2015-09-26T04:33: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d v="2016-10-27T14:27:51"/>
    <d v="2016-11-26T15:27:5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d v="2016-10-11T11:16:33"/>
    <d v="2016-11-12T04:00:0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d v="2016-08-25T07:35:13"/>
    <d v="2016-08-31T05:36:0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d v="2014-10-31T03:25:15"/>
    <d v="2014-11-30T04:25: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d v="2014-09-20T01:44:16"/>
    <d v="2014-10-28T03:11:0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d v="2017-02-13T21:48:10"/>
    <d v="2017-03-05T21:48: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d v="2015-11-30T20:15:00"/>
    <d v="2015-12-29T23:00: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d v="2017-01-03T16:36:49"/>
    <d v="2017-02-02T16:36:4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d v="2017-02-04T04:50:08"/>
    <d v="2017-03-11T04:50:0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d v="2016-03-23T18:45:50"/>
    <d v="2016-04-20T18:45:5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d v="2017-01-26T23:03:59"/>
    <d v="2017-02-25T23:03: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d v="2016-02-23T14:27:36"/>
    <d v="2016-03-24T13:27:3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d v="2016-05-05T20:55:18"/>
    <d v="2016-06-09T19:00:0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d v="2016-02-07T15:18:05"/>
    <d v="2016-03-23T14:18:0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d v="2016-11-30T04:29:27"/>
    <d v="2017-01-03T04:17:0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d v="2011-08-29T00:18:17"/>
    <d v="2011-10-01T03:00:0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d v="2012-06-29T04:28:16"/>
    <d v="2012-07-19T04:28:1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d v="2013-03-08T02:40:25"/>
    <d v="2013-04-16T19:00: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d v="2015-09-01T21:36:37"/>
    <d v="2015-09-30T19:29:0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d v="2012-08-24T17:15:48"/>
    <d v="2012-09-23T17:15:4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d v="2013-04-09T02:27:33"/>
    <d v="2013-05-09T02:27:3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d v="2012-04-26T20:58:51"/>
    <d v="2012-05-10T17:00:0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d v="2012-09-22T03:42:01"/>
    <d v="2012-10-28T05:00:0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d v="2011-01-14T10:18:49"/>
    <d v="2011-02-08T10:18:4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d v="2012-04-24T01:47:35"/>
    <d v="2012-05-24T01:47: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d v="2011-12-16T23:49:52"/>
    <d v="2012-01-25T23:49:5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d v="2010-06-25T02:46:20"/>
    <d v="2010-09-04T01:03:0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d v="2012-10-11T17:57:49"/>
    <d v="2012-11-10T18:57:4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d v="2010-08-27T00:16:16"/>
    <d v="2010-10-11T00:16:1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d v="2010-05-12T06:54:15"/>
    <d v="2010-07-10T22:00:0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d v="2014-10-01T07:52:50"/>
    <d v="2014-11-03T08:52:5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d v="2012-06-28T16:35:45"/>
    <d v="2012-08-12T16:35: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d v="2012-12-14T22:48:33"/>
    <d v="2013-01-13T22:48:3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d v="2012-07-17T17:26:34"/>
    <d v="2012-07-28T02:00:0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d v="2015-08-11T22:28:04"/>
    <d v="2015-10-10T22:28: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d v="2012-03-31T15:30:08"/>
    <d v="2012-04-30T15:30:0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d v="2011-06-17T18:46:23"/>
    <d v="2011-08-01T18:46:2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d v="2012-03-02T18:00:03"/>
    <d v="2012-05-01T17:00: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d v="2011-08-16T22:00:03"/>
    <d v="2011-09-15T22:00: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d v="2011-09-07T23:57:59"/>
    <d v="2011-10-12T23:57: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d v="2012-03-23T16:59:36"/>
    <d v="2012-04-22T16:59:3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d v="2012-04-27T01:59:57"/>
    <d v="2012-05-27T01:59:5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d v="2011-10-17T15:11:48"/>
    <d v="2011-11-16T16:11: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d v="2013-04-09T16:33:59"/>
    <d v="2013-05-09T16:33:5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d v="2012-04-24T05:27:56"/>
    <d v="2012-06-23T05:27:5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d v="2010-12-30T20:08:34"/>
    <d v="2011-01-16T01:51:0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d v="2012-04-25T23:39:48"/>
    <d v="2012-06-16T09:59:0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d v="2013-03-15T04:02:20"/>
    <d v="2013-04-29T04:02:2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d v="2012-04-23T15:29:04"/>
    <d v="2012-05-23T15:29: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d v="2012-05-07T22:42:55"/>
    <d v="2012-06-06T22:42: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d v="2013-02-22T23:54:52"/>
    <d v="2013-03-29T22:54: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d v="2011-07-06T21:05:38"/>
    <d v="2011-08-05T21:05:3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d v="2015-01-13T23:13:07"/>
    <d v="2015-01-27T23:13:0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d v="2012-11-13T15:33:57"/>
    <d v="2012-12-31T18:00:0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d v="2012-05-24T18:32:55"/>
    <d v="2012-06-23T18:32: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d v="2015-08-28T18:38:24"/>
    <d v="2015-09-27T18:38:2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d v="2014-08-07T19:48:38"/>
    <d v="2014-09-21T19:48:3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d v="2016-05-08T21:35:08"/>
    <d v="2016-06-07T21:06: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d v="2014-10-16T00:22:14"/>
    <d v="2014-11-15T01:22:1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d v="2015-02-12T01:20:16"/>
    <d v="2015-03-14T00:20:1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d v="2015-09-11T07:07:49"/>
    <d v="2015-10-03T21:00: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d v="2015-04-11T01:45:04"/>
    <d v="2015-05-11T01:45:0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d v="2014-07-15T22:50:34"/>
    <d v="2014-08-14T22:50: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d v="2015-02-23T19:25:49"/>
    <d v="2015-04-20T18:25:4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d v="2015-03-15T23:56:12"/>
    <d v="2015-05-14T23:56:1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d v="2016-01-02T10:43:33"/>
    <d v="2016-02-01T10:43:3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d v="2014-11-28T21:02:41"/>
    <d v="2014-12-13T21:02:4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d v="2016-12-28T00:09:49"/>
    <d v="2017-02-26T00:09:4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d v="2014-08-03T09:21:17"/>
    <d v="2014-08-20T09:21:1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d v="2015-01-23T20:09:13"/>
    <d v="2015-02-22T20:09: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d v="2014-10-30T15:40:52"/>
    <d v="2014-11-29T16:40:5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d v="2015-02-17T19:15:30"/>
    <d v="2015-03-19T18:15:3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d v="2014-10-14T16:20:28"/>
    <d v="2014-11-13T17:20:28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d v="2014-06-19T03:43:24"/>
    <d v="2014-07-19T03:43:2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d v="2016-08-30T14:24:45"/>
    <d v="2016-10-15T19:21: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d v="2015-09-22T23:13:41"/>
    <d v="2015-10-13T23:13:4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d v="2016-03-31T13:46:00"/>
    <d v="2016-04-22T14:52: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d v="2014-10-18T23:24:52"/>
    <d v="2014-11-18T00:24:5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d v="2014-11-18T19:22:37"/>
    <d v="2014-12-21T04:30:0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d v="2012-05-29T20:16:11"/>
    <d v="2012-06-28T20:16:1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d v="2014-11-10T02:11:14"/>
    <d v="2014-12-08T04:59:0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d v="2013-09-29T18:01:31"/>
    <d v="2013-10-18T03:59:0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d v="2015-08-01T20:01:43"/>
    <d v="2015-08-20T11:00:0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d v="2012-02-09T01:56:15"/>
    <d v="2012-03-25T00:56:1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d v="2015-03-18T20:45:05"/>
    <d v="2015-04-20T04:50: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d v="2015-07-23T16:19:14"/>
    <d v="2015-08-15T03:59: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d v="2012-07-17T20:22:46"/>
    <d v="2012-08-16T20:22:4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d v="2013-01-30T18:01:51"/>
    <d v="2013-03-01T18:01:0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d v="2009-11-10T16:48:32"/>
    <d v="2010-01-01T06:00: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d v="2014-10-31T18:59:05"/>
    <d v="2014-12-01T19:59:0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d v="2013-07-09T02:32:46"/>
    <d v="2013-07-30T02:32:4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d v="2011-06-02T15:34:15"/>
    <d v="2011-08-01T15:34:1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d v="2013-01-24T12:14:21"/>
    <d v="2013-02-24T04:59:0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d v="2014-12-04T21:39:12"/>
    <d v="2015-02-02T21:39:1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d v="2011-08-30T16:12:01"/>
    <d v="2011-10-29T16:12: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d v="2013-07-28T10:46:58"/>
    <d v="2013-09-26T10:46:5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d v="2013-08-23T10:14:17"/>
    <d v="2013-10-01T03:59:0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d v="2010-12-02T02:34:58"/>
    <d v="2011-01-02T03:00:0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d v="2012-06-08T12:29:29"/>
    <d v="2012-07-08T12:29:2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d v="2015-01-23T03:18:58"/>
    <d v="2015-02-27T00:30:0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d v="2013-09-07T20:36:19"/>
    <d v="2013-10-05T05:00:0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d v="2012-03-05T18:33:23"/>
    <d v="2012-04-04T17:33:2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d v="2016-09-05T15:00:37"/>
    <d v="2016-09-30T04:27:0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d v="2013-04-26T18:11:10"/>
    <d v="2013-05-31T17:00:0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d v="2015-08-12T15:13:26"/>
    <d v="2015-10-08T03:59:0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d v="2012-02-22T06:03:05"/>
    <d v="2012-03-21T20:48:0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d v="2017-02-03T19:26:21"/>
    <d v="2017-03-05T19:26:2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d v="2012-07-23T04:46:47"/>
    <d v="2012-09-21T04:46:4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d v="2015-05-01T01:52:43"/>
    <d v="2015-06-01T03:59:0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d v="2012-04-27T15:43:13"/>
    <d v="2012-05-28T15:43: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d v="2012-11-09T23:47:37"/>
    <d v="2012-12-24T23:47:3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d v="2014-04-15T17:53:06"/>
    <d v="2014-05-15T17:53:0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d v="2015-03-30T20:38:26"/>
    <d v="2015-05-01T13:59:0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d v="2011-10-13T20:58:04"/>
    <d v="2011-11-15T19:37: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d v="2015-02-04T22:49:34"/>
    <d v="2015-03-06T22:49:3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d v="2015-09-13T12:41:29"/>
    <d v="2015-10-13T12:41:2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d v="2016-08-12T12:35:39"/>
    <d v="2016-10-11T12:35: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d v="2015-05-31T03:20:51"/>
    <d v="2015-07-30T03:20:5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d v="2014-07-02T00:58:19"/>
    <d v="2014-08-01T00:58: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d v="2016-03-11T15:36:29"/>
    <d v="2016-05-09T20:50: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d v="2014-07-22T23:32:28"/>
    <d v="2014-08-21T23:32:28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d v="2015-03-24T21:05:38"/>
    <d v="2015-04-23T21:05:3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d v="2016-08-02T15:59:54"/>
    <d v="2016-09-01T15:59:5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d v="2015-08-18T02:31:52"/>
    <d v="2015-09-17T02:31:5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d v="2017-01-09T21:40:35"/>
    <d v="2017-02-08T21:40:3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d v="2016-03-20T08:12:01"/>
    <d v="2016-05-19T08:12:0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d v="2015-03-14T02:51:57"/>
    <d v="2015-04-13T02:51:57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d v="2014-07-09T14:12:29"/>
    <d v="2014-08-23T14:12:2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d v="2016-04-27T19:49:05"/>
    <d v="2016-05-18T19:49:0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d v="2014-12-13T02:36:34"/>
    <d v="2015-01-12T02:36:34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d v="2015-02-25T00:14:07"/>
    <d v="2015-04-10T23:14:07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d v="2014-07-10T19:41:37"/>
    <d v="2014-08-04T19:41:37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d v="2015-08-22T00:32:59"/>
    <d v="2015-10-09T17:00: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d v="2014-07-17T19:55:03"/>
    <d v="2014-09-15T19:55:0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d v="2015-04-16T07:50:03"/>
    <d v="2015-05-16T03:00:0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d v="2015-10-17T15:04:58"/>
    <d v="2015-11-16T16:04:5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d v="2016-09-29T23:43:54"/>
    <d v="2016-10-29T23:43:5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d v="2015-01-15T18:28:00"/>
    <d v="2015-03-16T17:28: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d v="2015-05-16T04:09:29"/>
    <d v="2015-06-15T04:09:2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d v="2014-06-05T23:07:12"/>
    <d v="2014-07-05T23:07:1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d v="2015-11-25T07:55:36"/>
    <d v="2015-12-25T07:55: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d v="2015-11-30T16:12:33"/>
    <d v="2015-12-30T16:12: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d v="2015-02-07T16:13:46"/>
    <d v="2015-03-31T13:14:0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d v="2016-02-22T12:52:07"/>
    <d v="2016-03-23T11:52: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d v="2016-01-19T14:08:17"/>
    <d v="2016-01-26T14:08:1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d v="2016-01-13T21:45:24"/>
    <d v="2016-03-13T20:45:2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d v="2014-09-05T19:13:41"/>
    <d v="2014-10-05T19:13:4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d v="2015-03-26T20:17:06"/>
    <d v="2015-04-25T20:17:0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d v="2014-07-08T23:13:48"/>
    <d v="2014-08-07T23:13:48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d v="2017-01-25T05:51:40"/>
    <d v="2017-02-24T05:51:4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d v="2014-07-08T15:56:49"/>
    <d v="2014-08-07T15:56:4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d v="2016-05-20T08:11:57"/>
    <d v="2016-06-19T08:11:5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d v="2015-08-24T20:10:01"/>
    <d v="2015-09-23T20:10:0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d v="2014-06-19T18:05:47"/>
    <d v="2014-08-03T18:05:47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d v="2016-01-25T21:36:40"/>
    <d v="2016-03-25T20:36:4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d v="2012-08-29T21:39:09"/>
    <d v="2012-09-13T03:59:0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d v="2014-10-03T17:56:08"/>
    <d v="2014-11-12T21:20:0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d v="2013-12-09T21:54:14"/>
    <d v="2013-12-23T21:54:1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d v="2012-03-30T01:13:43"/>
    <d v="2012-04-29T01:13:4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d v="2016-05-18T12:59:50"/>
    <d v="2016-06-17T12:59:5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d v="2014-03-28T17:06:22"/>
    <d v="2014-04-29T17:06:2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d v="2015-06-29T20:59:32"/>
    <d v="2015-08-12T02:00:0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d v="2017-02-01T19:14:28"/>
    <d v="2017-03-15T00:00:0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d v="2012-06-15T05:42:31"/>
    <d v="2012-07-15T05:42: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d v="2016-07-13T21:08:45"/>
    <d v="2016-08-22T06:59:0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d v="2016-11-30T08:03:34"/>
    <d v="2017-01-02T22:59:0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d v="2014-12-09T03:26:10"/>
    <d v="2015-01-09T03:26:1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d v="2012-08-22T19:38:14"/>
    <d v="2012-09-21T19:38: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d v="2014-04-01T17:00:12"/>
    <d v="2014-04-30T05:00: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d v="2016-03-24T11:56:04"/>
    <d v="2016-04-30T12:00:0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d v="2015-07-26T23:52:09"/>
    <d v="2015-08-25T23:52: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d v="2014-09-20T20:59:11"/>
    <d v="2014-10-20T20:59:1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d v="2015-10-02T19:01:01"/>
    <d v="2015-12-01T20:01: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d v="2015-09-26T21:13:24"/>
    <d v="2015-10-23T11:00:0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d v="2015-09-04T04:00:42"/>
    <d v="2015-10-11T01:00:0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d v="2015-04-21T17:56:28"/>
    <d v="2015-05-21T17:56:2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d v="2016-11-15T17:50:16"/>
    <d v="2016-12-30T17:50:1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d v="2016-11-18T06:09:26"/>
    <d v="2016-12-02T06:09:2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d v="2012-08-23T10:07:02"/>
    <d v="2012-09-13T10:07: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d v="2016-10-15T19:26:48"/>
    <d v="2016-11-09T20:26:4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d v="2015-05-04T15:04:29"/>
    <d v="2015-06-03T15:04:2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d v="2015-10-27T19:54:21"/>
    <d v="2015-11-26T20:54: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d v="2014-11-10T23:11:07"/>
    <d v="2014-11-30T23:11:0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d v="2015-04-14T12:55:22"/>
    <d v="2015-05-14T12:55:2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d v="2016-06-03T02:31:52"/>
    <d v="2016-06-30T10:00:0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d v="2015-08-02T04:03:47"/>
    <d v="2015-08-30T04:03:4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d v="2016-05-04T01:28:59"/>
    <d v="2016-05-29T01:28:5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d v="2014-01-28T19:45:32"/>
    <d v="2014-02-27T23:00:0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d v="2016-08-30T15:45:21"/>
    <d v="2016-09-29T15:45:2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d v="2015-02-02T22:49:21"/>
    <d v="2015-03-09T21:49:2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d v="2016-09-23T14:45:14"/>
    <d v="2016-10-16T01:00:0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d v="2016-09-26T13:11:15"/>
    <d v="2016-10-12T13:11: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d v="2014-12-16T21:54:55"/>
    <d v="2015-01-15T21:54:5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d v="2015-01-20T20:45:48"/>
    <d v="2015-02-19T20:45:4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d v="2015-04-09T03:51:14"/>
    <d v="2015-06-08T03:51:1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d v="2014-08-29T19:51:03"/>
    <d v="2014-09-15T20:09: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d v="2016-06-15T05:55:08"/>
    <d v="2016-07-15T06:57: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d v="2016-11-15T13:58:35"/>
    <d v="2016-12-21T07:59:0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d v="2017-02-08T19:00:35"/>
    <d v="2017-03-10T19:00:3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d v="2014-10-09T20:13:23"/>
    <d v="2014-11-08T21:13:2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d v="2015-08-10T07:31:09"/>
    <d v="2015-09-09T07:31:0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d v="2015-07-15T06:16:59"/>
    <d v="2015-08-14T06:16:5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d v="2016-02-08T17:09:20"/>
    <d v="2016-03-09T17:09:2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d v="2015-12-03T23:55:41"/>
    <d v="2016-02-01T23:55: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d v="2016-11-21T14:59:03"/>
    <d v="2016-12-21T14:59:0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d v="2015-11-19T19:20:09"/>
    <d v="2015-12-17T19:20:0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d v="2014-11-10T03:48:45"/>
    <d v="2014-12-10T03:48: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d v="2014-05-12T15:38:47"/>
    <d v="2014-06-13T04:00:0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d v="2015-02-20T14:25:26"/>
    <d v="2015-04-21T13:25:2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d v="2016-01-12T20:47:27"/>
    <d v="2016-02-09T20:00:0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d v="2017-02-01T16:31:28"/>
    <d v="2017-03-12T19:00:0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d v="2016-06-30T22:17:33"/>
    <d v="2016-08-03T01:30:0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d v="2016-06-30T21:13:14"/>
    <d v="2016-07-30T21:13:1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d v="2015-03-19T01:40:10"/>
    <d v="2015-04-18T01:40:1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d v="2015-09-25T17:06:58"/>
    <d v="2015-11-24T18:06:5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d v="2013-09-25T23:00:10"/>
    <d v="2013-10-25T23:00:1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d v="2015-07-22T17:55:13"/>
    <d v="2015-08-21T17:55:1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d v="2015-08-06T14:56:47"/>
    <d v="2015-09-04T15:00:0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d v="2015-11-05T00:36:37"/>
    <d v="2015-12-09T06:59: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d v="2015-03-20T21:29:34"/>
    <d v="2015-05-04T21:29:3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d v="2015-08-19T18:20:39"/>
    <d v="2015-09-25T21:00:0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d v="2016-01-11T22:13:36"/>
    <d v="2016-02-10T22:13:3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d v="2015-09-28T14:07:45"/>
    <d v="2015-11-09T14:32:0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d v="2015-11-11T00:51:36"/>
    <d v="2016-01-10T00:51:3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d v="2014-07-01T00:29:40"/>
    <d v="2014-07-29T00:29:4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d v="2014-11-19T17:58:36"/>
    <d v="2014-12-19T19:38:0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d v="2015-12-06T21:13:10"/>
    <d v="2015-12-28T06:00:0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d v="2014-09-30T12:59:59"/>
    <d v="2014-10-29T22:45:0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d v="2016-06-08T15:11:10"/>
    <d v="2016-07-05T04:59:0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d v="2014-10-11T20:34:49"/>
    <d v="2014-11-10T21:34:4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d v="2016-04-22T14:59:34"/>
    <d v="2016-05-22T14:59: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d v="2014-06-03T00:42:23"/>
    <d v="2014-07-03T00:42:2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d v="2015-08-25T19:09:25"/>
    <d v="2015-09-24T19:09:2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d v="2015-01-29T00:01:34"/>
    <d v="2015-02-28T00:01: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d v="2016-03-07T05:04:51"/>
    <d v="2016-04-06T04:04:5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d v="2014-06-15T21:29:10"/>
    <d v="2014-07-10T21:29:1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d v="2014-10-20T20:55:40"/>
    <d v="2014-11-22T05:59: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d v="2015-01-30T18:07:20"/>
    <d v="2015-03-01T18:07:2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d v="2014-06-30T21:57:05"/>
    <d v="2014-08-09T21:57:0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d v="2015-02-26T16:42:10"/>
    <d v="2015-04-27T15:42: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d v="2014-09-10T23:23:43"/>
    <d v="2014-09-30T23:23:4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d v="2015-05-30T15:21:58"/>
    <d v="2015-06-29T15:21:58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d v="2015-01-24T02:51:10"/>
    <d v="2015-02-24T03:00: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d v="2016-06-30T23:04:50"/>
    <d v="2016-07-30T23:04:5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d v="2015-04-19T02:31:16"/>
    <d v="2015-06-03T02:31:1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d v="2015-03-26T17:22:37"/>
    <d v="2015-05-10T17:22:3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d v="2015-02-23T08:01:00"/>
    <d v="2015-03-25T07:01: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d v="2014-07-14T03:19:26"/>
    <d v="2014-08-13T03:19:2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d v="2014-08-27T03:22:19"/>
    <d v="2014-09-26T03:22: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d v="2015-02-13T04:21:58"/>
    <d v="2015-04-14T03:21:5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d v="2014-11-21T20:16:00"/>
    <d v="2014-12-25T20:16: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d v="2015-07-02T22:33:43"/>
    <d v="2015-08-02T22:00:0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d v="2014-05-28T21:33:28"/>
    <d v="2014-06-27T21:33:2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d v="2014-07-09T21:31:03"/>
    <d v="2014-08-08T21:31:0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d v="2014-08-19T20:59:32"/>
    <d v="2014-09-18T20:59:3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d v="2017-03-07T18:35:34"/>
    <d v="2017-04-07T17:35: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d v="2017-03-06T19:14:37"/>
    <d v="2017-04-05T18:14:3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d v="2017-01-21T16:33:50"/>
    <d v="2017-03-22T15:33: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d v="2017-02-21T20:41:54"/>
    <d v="2017-04-05T19:41:5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d v="2017-02-07T21:59:18"/>
    <d v="2017-03-24T20:59: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d v="2014-09-17T07:04:43"/>
    <d v="2014-10-16T06:59:0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d v="2013-04-27T18:47:23"/>
    <d v="2013-05-27T06:59:0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d v="2016-05-22T16:45:26"/>
    <d v="2016-07-21T16:45:2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d v="2016-08-30T03:35:41"/>
    <d v="2016-10-04T03:59:0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d v="2014-07-08T05:30:28"/>
    <d v="2014-08-09T02:00:0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d v="2014-05-21T17:53:10"/>
    <d v="2014-06-20T22:01:0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d v="2013-06-07T01:29:20"/>
    <d v="2013-07-13T18:00:0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d v="2015-11-14T15:41:24"/>
    <d v="2015-12-24T15:41:2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d v="2016-09-16T15:43:16"/>
    <d v="2016-10-14T23:00:0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d v="2016-01-18T09:33:48"/>
    <d v="2016-02-21T09:33:4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d v="2015-09-08T07:59:53"/>
    <d v="2015-10-08T07:59:5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d v="2014-10-22T21:57:29"/>
    <d v="2014-12-06T22:57:2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d v="2016-04-05T14:19:05"/>
    <d v="2016-05-03T23:00:0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d v="2016-02-18T00:44:54"/>
    <d v="2016-04-17T23:44:5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d v="2016-10-12T11:10:53"/>
    <d v="2016-11-11T12:10:5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d v="2013-08-07T13:03:18"/>
    <d v="2013-09-06T19:00:0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d v="2016-11-30T20:34:13"/>
    <d v="2017-01-29T20:34:1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d v="2014-11-01T20:08:08"/>
    <d v="2014-12-31T21:08:0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d v="2015-07-14T07:50:59"/>
    <d v="2015-08-15T07:50:5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d v="2017-01-10T17:52:15"/>
    <d v="2017-03-01T17:52: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d v="2016-03-23T13:55:11"/>
    <d v="2016-04-22T13:55:1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d v="2015-07-13T16:14:23"/>
    <d v="2015-08-07T16:14:2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d v="2015-11-25T14:23:54"/>
    <d v="2015-12-30T14:23:5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d v="2015-04-01T05:46:37"/>
    <d v="2015-05-01T05:46: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d v="2013-03-18T12:59:35"/>
    <d v="2013-04-22T12:59:3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d v="2014-08-21T12:37:02"/>
    <d v="2014-10-18T04:00:0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d v="2013-04-25T19:23:48"/>
    <d v="2013-05-28T00:00:0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d v="2015-02-09T06:32:54"/>
    <d v="2015-04-10T05:32: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d v="2016-09-13T16:03:12"/>
    <d v="2016-10-13T21:59: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d v="2013-02-11T02:54:10"/>
    <d v="2013-03-13T20:00:0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d v="2014-03-24T15:59:33"/>
    <d v="2014-04-23T15:59: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d v="2013-12-03T22:01:27"/>
    <d v="2014-01-15T19:00:0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d v="2016-09-07T03:26:44"/>
    <d v="2016-11-06T03:26:4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d v="2014-03-21T21:18:37"/>
    <d v="2014-05-05T21:18:3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d v="2015-02-10T00:45:52"/>
    <d v="2015-03-11T23:45:5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d v="2014-09-29T15:46:42"/>
    <d v="2014-10-20T02:07: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d v="2012-05-01T17:16:27"/>
    <d v="2012-05-15T17:16:2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d v="2016-09-19T07:53:27"/>
    <d v="2016-10-19T07:53:27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d v="2012-01-30T01:29:58"/>
    <d v="2012-02-29T01:29:5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d v="2012-05-15T23:42:48"/>
    <d v="2012-07-14T23:42:4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d v="2014-07-30T18:45:11"/>
    <d v="2014-08-29T18:45:1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d v="2012-05-15T15:33:17"/>
    <d v="2012-06-16T03:10: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d v="2016-08-03T17:03:22"/>
    <d v="2016-09-02T17:03:2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d v="2015-03-05T19:10:37"/>
    <d v="2015-04-04T18:10:3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d v="2012-06-18T21:35:45"/>
    <d v="2012-06-30T20:00: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d v="2014-04-18T21:17:22"/>
    <d v="2014-06-17T21:17:22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d v="2011-11-08T18:21:44"/>
    <d v="2011-12-18T18:21:4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d v="2012-07-27T21:37:03"/>
    <d v="2012-08-26T21:37:0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d v="2014-08-12T15:15:51"/>
    <d v="2014-09-11T15:15:5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d v="2015-03-09T18:58:47"/>
    <d v="2015-04-08T18:58:4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d v="2013-12-12T21:36:41"/>
    <d v="2014-01-11T21:36:4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d v="2016-07-22T15:45:32"/>
    <d v="2016-08-06T15:45:3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d v="2016-09-26T10:36:23"/>
    <d v="2016-10-10T10:36:2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d v="2016-06-03T08:47:46"/>
    <d v="2016-07-16T08:47:4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d v="2013-05-21T11:04:18"/>
    <d v="2013-06-20T11:04:18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d v="2012-12-04T01:31:33"/>
    <d v="2013-01-03T01:31:3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d v="2012-01-19T00:53:15"/>
    <d v="2012-03-18T23:53:1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d v="2013-04-09T13:54:44"/>
    <d v="2013-05-24T13:54:4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d v="2012-05-01T07:00:31"/>
    <d v="2012-05-30T19:00: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d v="2012-10-12T13:53:48"/>
    <d v="2012-10-28T13:53:4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d v="2011-07-12T16:01:58"/>
    <d v="2011-08-11T16:01:5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d v="2015-06-17T23:00:50"/>
    <d v="2015-08-16T23:00:5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d v="2012-02-28T14:45:23"/>
    <d v="2012-03-29T13:45:2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d v="2014-04-16T19:49:50"/>
    <d v="2014-06-05T19:49:5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d v="2014-02-16T16:55:30"/>
    <d v="2014-03-18T15:55:3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d v="2012-12-14T12:45:40"/>
    <d v="2013-02-01T17:00: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d v="2013-09-20T20:51:34"/>
    <d v="2013-10-05T20:51:3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d v="2016-04-14T20:45:21"/>
    <d v="2016-04-24T20:45: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d v="2013-02-06T03:02:08"/>
    <d v="2013-03-08T03:02:0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d v="2011-11-16T00:19:14"/>
    <d v="2011-12-16T00:19:1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d v="2015-05-12T07:07:56"/>
    <d v="2015-06-12T07:07: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d v="2015-06-17T16:03:24"/>
    <d v="2015-07-17T16:03:2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d v="2014-07-26T23:28:26"/>
    <d v="2014-08-25T23:28: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d v="2015-10-23T14:03:41"/>
    <d v="2015-11-22T15:03:4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d v="2017-02-08T10:44:48"/>
    <d v="2017-03-10T10:44:48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d v="2015-01-14T22:35:54"/>
    <d v="2015-02-12T07:00: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d v="2015-01-22T22:11:58"/>
    <d v="2015-02-17T04:59: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d v="2015-04-09T12:50:46"/>
    <d v="2015-04-23T12:50: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d v="2014-10-08T18:54:03"/>
    <d v="2014-10-29T18:54:0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d v="2016-07-07T04:32:47"/>
    <d v="2016-08-05T21:00:0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d v="2014-06-25T13:39:40"/>
    <d v="2014-07-09T13:39: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d v="2014-06-18T04:45:52"/>
    <d v="2014-07-18T04:45:5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d v="2016-06-29T16:50:43"/>
    <d v="2016-07-29T16:50:4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d v="2015-02-21T00:18:54"/>
    <d v="2015-03-12T04:00:0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d v="2015-01-12T22:31:43"/>
    <d v="2015-02-11T22:31:4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d v="2016-08-09T21:35:59"/>
    <d v="2016-09-09T04:00:0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d v="2015-06-28T05:32:39"/>
    <d v="2015-08-12T05:32:3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d v="2015-06-21T10:03:25"/>
    <d v="2015-07-21T10:03: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d v="2016-02-16T16:35:59"/>
    <d v="2016-03-03T19:00: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d v="2014-05-21T12:37:21"/>
    <d v="2014-06-06T23:00:0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d v="2014-06-05T12:40:28"/>
    <d v="2014-07-05T12:40:2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d v="2014-06-08T22:34:00"/>
    <d v="2014-07-08T22:34:0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d v="2015-07-16T16:12:01"/>
    <d v="2015-07-31T16:00:0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d v="2016-05-17T06:21:10"/>
    <d v="2016-06-17T16:00:0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d v="2014-11-05T13:16:06"/>
    <d v="2015-01-04T13:16:0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d v="2014-09-18T05:50:09"/>
    <d v="2014-10-10T11:00:0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d v="2015-07-07T15:31:47"/>
    <d v="2015-08-06T15:31:4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d v="2015-06-03T01:34:36"/>
    <d v="2015-07-16T00:00:0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d v="2014-08-30T10:53:10"/>
    <d v="2014-09-29T10:53:1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d v="2015-07-28T12:07:53"/>
    <d v="2015-08-22T12:07:5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d v="2015-06-30T06:24:50"/>
    <d v="2015-08-05T11:00:0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d v="2015-05-30T20:57:18"/>
    <d v="2015-06-29T20:57:1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d v="2015-07-23T20:18:55"/>
    <d v="2015-08-22T20:18:5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d v="2016-03-22T11:55:25"/>
    <d v="2016-03-30T14:39:0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d v="2014-04-30T03:21:04"/>
    <d v="2014-06-01T03:59:0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d v="2015-01-24T11:55:03"/>
    <d v="2015-02-23T11:55:0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d v="2015-02-19T17:51:38"/>
    <d v="2015-04-06T04:00:0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d v="2016-11-19T17:49:21"/>
    <d v="2016-12-14T17:49: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d v="2015-04-09T09:35:15"/>
    <d v="2015-05-09T09:35: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d v="2016-07-08T18:38:29"/>
    <d v="2016-08-07T18:38:2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d v="2015-07-03T11:13:12"/>
    <d v="2015-08-02T16:00:0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d v="2015-01-19T15:14:22"/>
    <d v="2015-02-28T15:14:2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d v="2015-09-03T14:21:26"/>
    <d v="2015-09-23T14:21:2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d v="2015-05-15T12:36:49"/>
    <d v="2015-06-14T12:36:4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d v="2016-02-01T14:39:49"/>
    <d v="2016-02-26T00:00:0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d v="2014-08-24T22:08:55"/>
    <d v="2014-09-23T22:08:5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d v="2015-02-25T16:24:52"/>
    <d v="2015-03-27T15:24: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d v="2015-03-04T00:16:46"/>
    <d v="2015-03-31T22:59:0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d v="2015-05-12T06:29:56"/>
    <d v="2015-06-13T01:43:0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d v="2015-11-04T19:01:26"/>
    <d v="2015-12-04T19:01:2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d v="2015-06-16T00:50:12"/>
    <d v="2015-07-10T07:00:0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d v="2016-05-04T16:24:26"/>
    <d v="2016-06-03T16:30:0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d v="2015-09-07T06:21:09"/>
    <d v="2015-10-02T23:00: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d v="2016-05-05T10:25:18"/>
    <d v="2016-06-02T10:25:1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d v="2014-04-29T20:09:08"/>
    <d v="2014-05-12T03:59: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d v="2015-06-16T19:47:50"/>
    <d v="2015-07-16T19:47:5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d v="2014-10-26T17:01:34"/>
    <d v="2014-11-23T22:00:0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d v="2015-09-21T03:03:53"/>
    <d v="2015-10-11T02:00:0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d v="2015-01-15T23:02:10"/>
    <d v="2015-01-30T23:02:1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d v="2015-11-05T16:53:37"/>
    <d v="2015-12-05T00:00:0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d v="2017-01-11T06:16:58"/>
    <d v="2017-02-18T04:59:0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d v="2015-10-30T21:48:04"/>
    <d v="2015-12-09T22:48:0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d v="2014-07-22T14:34:56"/>
    <d v="2014-08-13T22:00:0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d v="2014-08-02T05:45:54"/>
    <d v="2014-08-25T04:59: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d v="2015-02-25T00:51:19"/>
    <d v="2015-03-18T17:00: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d v="2015-10-14T17:44:57"/>
    <d v="2015-12-13T18:44:5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d v="2014-05-25T22:51:35"/>
    <d v="2014-06-21T11:00: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d v="2016-05-02T17:42:30"/>
    <d v="2016-06-13T04:00: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d v="2016-12-05T13:06:20"/>
    <d v="2017-01-04T13:06:2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d v="2015-04-09T00:23:53"/>
    <d v="2015-06-08T00:23:5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d v="2015-04-14T16:36:34"/>
    <d v="2015-05-29T16:36:3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d v="2016-03-24T19:21:05"/>
    <d v="2016-05-23T19:21:0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d v="2015-04-29T15:34:19"/>
    <d v="2015-05-29T15:34:1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d v="2016-03-24T10:16:40"/>
    <d v="2016-04-23T10:16:4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d v="2014-08-07T00:10:11"/>
    <d v="2014-09-06T00:10:1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d v="2016-01-21T00:03:49"/>
    <d v="2016-01-29T23:17: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d v="2014-05-22T01:05:03"/>
    <d v="2014-06-21T01:05:0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d v="2014-07-16T04:34:57"/>
    <d v="2014-09-14T04:34:5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d v="2015-04-17T17:11:59"/>
    <d v="2015-05-07T17:11:5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d v="2016-01-01T00:11:11"/>
    <d v="2016-01-29T23:34: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d v="2015-06-10T00:54:07"/>
    <d v="2015-08-08T21:34: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d v="2016-12-22T22:04:55"/>
    <d v="2017-02-20T18:00: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d v="2014-11-11T13:04:55"/>
    <d v="2014-12-05T11:28: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d v="2015-08-17T08:41:44"/>
    <d v="2015-10-16T08:41:4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d v="2016-04-20T19:12:56"/>
    <d v="2016-06-19T19:12: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d v="2015-09-10T14:10:48"/>
    <d v="2015-09-24T14:10:4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d v="2014-05-25T18:57:09"/>
    <d v="2014-06-24T18:57:0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d v="2014-07-11T16:12:03"/>
    <d v="2014-09-09T16:12:0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d v="2015-06-17T14:43:27"/>
    <d v="2015-07-17T13:18:0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d v="2014-11-07T02:44:19"/>
    <d v="2015-01-06T02:44:19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d v="2016-09-14T22:55:21"/>
    <d v="2016-10-14T22:00: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d v="2016-06-10T04:41:12"/>
    <d v="2016-07-04T04:00: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d v="2016-09-05T19:50:54"/>
    <d v="2016-10-05T19:50: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d v="2016-06-19T14:14:41"/>
    <d v="2016-07-19T14:14:4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d v="2014-04-17T04:32:45"/>
    <d v="2014-05-17T04:32:4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d v="2014-12-01T17:43:33"/>
    <d v="2014-12-21T17:43: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d v="2015-04-21T02:47:18"/>
    <d v="2015-06-20T02:47:1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d v="2014-12-29T19:37:11"/>
    <d v="2015-01-28T19:37:1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d v="2016-12-18T20:16:26"/>
    <d v="2017-01-17T20:16:2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d v="2016-04-05T03:04:53"/>
    <d v="2016-05-05T03:04:5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d v="2015-06-16T17:51:19"/>
    <d v="2015-07-16T17:51:1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d v="2016-10-29T22:55:24"/>
    <d v="2016-11-30T17:00: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d v="2015-05-04T14:46:35"/>
    <d v="2015-07-03T14:46:3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d v="2015-12-21T17:24:21"/>
    <d v="2016-01-20T17:24:2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d v="2015-07-07T21:44:12"/>
    <d v="2015-08-20T17:05: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d v="2014-10-04T14:20:36"/>
    <d v="2014-12-03T15:20:3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d v="2016-04-01T14:18:38"/>
    <d v="2016-05-01T14:18:3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d v="2016-01-01T21:40:37"/>
    <d v="2016-02-06T04:59: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d v="2014-11-05T17:27:15"/>
    <d v="2014-12-05T17:27: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d v="2015-02-12T01:50:01"/>
    <d v="2015-03-14T00:50: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d v="2015-09-14T15:11:24"/>
    <d v="2015-09-19T03:59: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d v="2014-12-12T10:15:24"/>
    <d v="2015-01-11T10:15: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d v="2014-10-10T12:50:40"/>
    <d v="2014-10-18T04:59: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d v="2014-07-30T20:43:05"/>
    <d v="2014-08-29T20:43:0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d v="2014-07-11T17:49:52"/>
    <d v="2014-08-09T03:00: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d v="2016-02-15T21:12:08"/>
    <d v="2016-04-15T20:12:0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d v="2014-08-18T17:08:24"/>
    <d v="2014-08-25T21:00: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d v="2014-11-10T18:33:15"/>
    <d v="2015-01-09T02:00: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d v="2015-02-02T23:40:15"/>
    <d v="2015-04-03T22:40: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d v="2014-06-21T13:19:52"/>
    <d v="2014-06-22T21:00: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d v="2016-11-27T21:48:41"/>
    <d v="2016-12-12T06:00:0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d v="2015-09-11T15:30:58"/>
    <d v="2015-10-11T15:29:0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d v="2015-10-01T15:57:33"/>
    <d v="2015-10-31T15:57: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d v="2016-05-25T01:52:38"/>
    <d v="2016-07-24T01:52:3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d v="2014-07-10T05:37:12"/>
    <d v="2014-08-09T05:37:1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d v="2014-12-09T21:42:19"/>
    <d v="2015-02-07T21:42:1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d v="2015-07-25T10:33:16"/>
    <d v="2015-08-24T10:33:1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d v="2015-07-11T04:00:18"/>
    <d v="2015-09-09T04:00: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d v="2014-10-28T23:13:51"/>
    <d v="2014-11-09T12:00:0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d v="2016-08-24T01:21:53"/>
    <d v="2016-09-07T01:21:5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d v="2015-07-14T15:34:26"/>
    <d v="2015-08-01T01:00:0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d v="2016-03-15T21:03:57"/>
    <d v="2016-05-14T21:03:5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d v="2016-05-09T17:33:39"/>
    <d v="2016-06-08T17:33:3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d v="2014-10-17T06:23:21"/>
    <d v="2014-11-25T19:46: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d v="2015-04-13T20:11:27"/>
    <d v="2015-06-12T20:11:2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d v="2015-05-18T18:27:06"/>
    <d v="2015-06-27T18:27:0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d v="2015-12-16T03:09:34"/>
    <d v="2016-01-15T03:09:3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d v="2014-07-08T22:08:59"/>
    <d v="2014-09-06T22:08:59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d v="2015-01-13T21:46:34"/>
    <d v="2015-03-14T20:46:3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d v="2016-02-15T09:33:10"/>
    <d v="2016-03-16T08:33:1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d v="2014-04-26T11:26:29"/>
    <d v="2014-05-19T11:26:2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d v="2015-08-29T05:37:27"/>
    <d v="2015-09-16T05:37:2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d v="2015-10-01T15:06:47"/>
    <d v="2015-10-29T15:06:4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d v="2014-07-06T14:52:09"/>
    <d v="2014-08-05T14:52:0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d v="2015-02-23T19:01:10"/>
    <d v="2015-03-25T18:01:1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d v="2014-08-26T21:16:44"/>
    <d v="2014-09-25T21:16:44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d v="2015-04-03T20:58:47"/>
    <d v="2015-05-18T20:58:47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d v="2015-01-09T03:39:39"/>
    <d v="2015-01-24T03:00: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d v="2015-04-09T13:21:50"/>
    <d v="2015-05-09T03:59: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d v="2014-08-12T14:01:08"/>
    <d v="2014-09-11T14:01:0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d v="2015-02-09T18:22:59"/>
    <d v="2015-02-23T18:22:5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d v="2014-06-16T16:03:49"/>
    <d v="2014-07-15T05:00:0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d v="2016-02-03T23:57:26"/>
    <d v="2016-03-04T23:57:2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d v="2014-04-25T13:32:38"/>
    <d v="2014-05-25T13:32:3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d v="2015-04-07T14:01:04"/>
    <d v="2015-05-07T14:01:0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d v="2014-08-21T06:59:23"/>
    <d v="2014-09-15T06:08:0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d v="2015-01-21T03:57:17"/>
    <d v="2015-02-21T11:00:0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d v="2016-05-05T22:57:33"/>
    <d v="2016-06-04T22:57: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d v="2014-05-16T15:16:04"/>
    <d v="2014-06-15T15:16:0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d v="2016-07-02T14:00:08"/>
    <d v="2016-08-29T17:00:0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d v="2014-09-30T15:37:03"/>
    <d v="2014-10-13T04:59:0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d v="2014-06-13T10:58:33"/>
    <d v="2014-07-13T10:58: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d v="2014-12-31T16:53:34"/>
    <d v="2015-01-30T16:53: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d v="2014-07-25T19:25:12"/>
    <d v="2014-08-28T01:00:0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d v="2014-12-09T18:33:38"/>
    <d v="2015-01-18T18:33:3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d v="2015-01-30T23:02:35"/>
    <d v="2015-03-01T23:02:3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d v="2015-11-26T19:17:39"/>
    <d v="2015-12-16T20:18:0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d v="2015-03-14T03:06:20"/>
    <d v="2015-04-13T03:06:2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d v="2015-05-08T21:56:38"/>
    <d v="2015-06-07T21:56: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d v="2015-04-24T03:21:00"/>
    <d v="2015-05-24T03:21: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d v="2016-07-16T12:44:52"/>
    <d v="2016-08-15T12:44:5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d v="2016-10-06T13:29:27"/>
    <d v="2016-11-24T17:11:0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d v="2015-04-03T15:34:53"/>
    <d v="2015-06-02T15:34:5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d v="2015-10-20T19:45:17"/>
    <d v="2015-11-19T20:45:1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d v="2015-12-24T08:45:52"/>
    <d v="2016-01-23T08:45:5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d v="2014-08-21T19:16:13"/>
    <d v="2014-10-05T19:16:1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d v="2016-09-15T16:33:59"/>
    <d v="2016-10-17T04:00: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d v="2015-09-08T19:00:21"/>
    <d v="2015-10-08T19:00:2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d v="2017-02-24T14:00:03"/>
    <d v="2017-03-16T13:00:0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d v="2015-05-17T17:47:29"/>
    <d v="2015-06-16T17:47:2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d v="2016-04-04T23:00:50"/>
    <d v="2016-05-04T23:00:5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d v="2015-01-27T00:16:12"/>
    <d v="2015-03-27T23:16:1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d v="2016-03-09T18:41:57"/>
    <d v="2016-05-08T17:41:57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d v="2016-05-08T00:12:05"/>
    <d v="2016-06-07T00:12:0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d v="2014-08-12T18:10:23"/>
    <d v="2014-09-11T18:10:2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d v="2015-02-26T05:05:59"/>
    <d v="2015-03-26T04:00: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d v="2015-02-01T05:51:46"/>
    <d v="2015-03-01T06:59:0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d v="2015-06-02T11:17:04"/>
    <d v="2015-07-02T11:17: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d v="2014-07-07T21:50:19"/>
    <d v="2014-08-06T21:32:0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d v="2015-06-07T17:30:33"/>
    <d v="2015-07-07T17:30:3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d v="2015-08-17T17:43:32"/>
    <d v="2015-09-16T17:43:3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d v="2015-02-07T04:44:52"/>
    <d v="2015-03-09T03:44:5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d v="2016-08-03T12:34:20"/>
    <d v="2016-08-17T03:59:0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d v="2015-04-03T18:52:33"/>
    <d v="2015-05-03T22:51:0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d v="2014-06-18T16:04:11"/>
    <d v="2014-07-18T16:04:1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d v="2014-08-01T15:47:58"/>
    <d v="2014-08-31T15:47:5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d v="2016-11-20T02:38:40"/>
    <d v="2016-12-05T01:00:0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d v="2015-12-03T19:38:28"/>
    <d v="2016-01-01T04:00:0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d v="2014-08-29T01:27:51"/>
    <d v="2014-09-26T01:35: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d v="2014-10-29T16:24:46"/>
    <d v="2014-11-27T03:00: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d v="2016-02-25T17:32:10"/>
    <d v="2016-03-13T12:00:0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d v="2015-01-22T21:08:54"/>
    <d v="2015-03-23T02:14: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d v="2014-10-10T15:22:27"/>
    <d v="2014-10-20T05:59:0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d v="2014-12-20T19:47:03"/>
    <d v="2015-01-06T06:00: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d v="2015-08-03T21:58:50"/>
    <d v="2015-08-24T02:00:0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d v="2015-08-09T13:25:56"/>
    <d v="2015-09-23T13:25:5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d v="2016-01-12T16:29:03"/>
    <d v="2016-02-11T16:29: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d v="2014-09-12T15:10:36"/>
    <d v="2014-11-11T16:10:3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d v="2016-07-25T06:41:21"/>
    <d v="2016-08-24T06:41:2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d v="2016-10-11T23:22:08"/>
    <d v="2016-10-31T04:00:0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d v="2016-03-02T12:00:06"/>
    <d v="2016-05-01T11:00: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d v="2016-09-14T07:22:31"/>
    <d v="2016-10-13T00:00:0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d v="2016-05-21T08:41:21"/>
    <d v="2016-06-20T08:41:2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d v="2015-11-29T00:29:22"/>
    <d v="2015-12-21T04:59: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d v="2015-12-03T13:47:00"/>
    <d v="2016-01-07T13:47: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d v="2017-01-05T20:05:30"/>
    <d v="2017-01-27T20:05:3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d v="2016-09-09T18:25:10"/>
    <d v="2016-10-09T18:25:1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d v="2016-01-21T20:07:47"/>
    <d v="2016-02-20T20:07:4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d v="2014-09-03T11:29:32"/>
    <d v="2014-10-03T11:29:3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d v="2016-12-20T15:57:51"/>
    <d v="2017-01-19T15:57:5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d v="2015-03-27T21:54:00"/>
    <d v="2015-05-26T21:54: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d v="2017-02-09T17:36:33"/>
    <d v="2017-02-27T04:59:0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d v="2014-05-19T04:38:49"/>
    <d v="2014-06-16T04:25:0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d v="2017-02-14T17:46:00"/>
    <d v="2017-03-01T02:00:0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d v="2017-01-17T19:51:10"/>
    <d v="2017-01-31T18:00: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d v="2016-06-13T21:29:42"/>
    <d v="2016-07-13T21:29:4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d v="2012-11-26T20:04:12"/>
    <d v="2012-12-26T20:04:1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d v="2016-01-29T20:22:56"/>
    <d v="2016-03-01T05:59:0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d v="2014-10-16T21:08:44"/>
    <d v="2014-11-15T22:08:4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d v="2014-09-06T16:11:45"/>
    <d v="2014-10-06T16:11:4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d v="2014-11-14T18:09:51"/>
    <d v="2014-12-14T18:09:5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d v="2015-04-04T05:11:23"/>
    <d v="2015-04-25T05:11:2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d v="2015-12-22T05:05:19"/>
    <d v="2016-01-21T05:05:1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d v="2014-10-27T13:40:40"/>
    <d v="2014-11-26T14:40:4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d v="2014-12-23T19:58:39"/>
    <d v="2015-02-21T19:58:3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d v="2015-11-26T11:15:16"/>
    <d v="2015-12-23T22:59:0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d v="2015-01-20T16:52:10"/>
    <d v="2015-02-10T16:52:1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d v="2015-05-22T20:04:09"/>
    <d v="2015-06-21T20:04:0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d v="2014-10-08T02:58:00"/>
    <d v="2014-11-05T05:00:0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d v="2014-05-26T17:27:18"/>
    <d v="2014-06-11T04:00:0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d v="2014-05-19T13:09:12"/>
    <d v="2014-07-18T13:09:1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d v="2014-07-21T20:24:03"/>
    <d v="2014-08-20T20:24: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d v="2015-06-08T07:09:36"/>
    <d v="2015-07-20T22:00:0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d v="2014-04-29T20:00:20"/>
    <d v="2014-05-27T03:00:0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d v="2015-06-15T20:18:53"/>
    <d v="2015-08-14T20:18:5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d v="2016-10-17T14:51:09"/>
    <d v="2016-11-22T05:59:0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d v="2016-07-13T22:53:29"/>
    <d v="2016-08-27T22:53:2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d v="2015-04-27T16:13:06"/>
    <d v="2015-06-11T16:13:0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d v="2012-09-06T23:51:15"/>
    <d v="2012-10-06T23:51:1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d v="2014-05-02T12:13:33"/>
    <d v="2014-05-30T16:00:0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d v="2017-02-17T11:01:32"/>
    <d v="2017-03-03T11:01:3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d v="2015-02-18T16:54:11"/>
    <d v="2015-03-20T15:54:1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d v="2016-07-16T06:20:25"/>
    <d v="2016-08-15T06:20:2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d v="2014-10-20T17:00:47"/>
    <d v="2014-11-18T04:35:0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d v="2015-08-17T17:56:11"/>
    <d v="2015-09-16T17:56:1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d v="2016-08-15T21:10:47"/>
    <d v="2016-10-14T21:10:4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d v="2015-08-12T01:04:19"/>
    <d v="2015-09-11T01:04: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d v="2016-07-19T02:38:45"/>
    <d v="2016-08-18T02:38:4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d v="2016-10-01T12:50:55"/>
    <d v="2016-11-01T03:59:0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d v="2013-04-04T13:26:49"/>
    <d v="2013-05-04T13:26:4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d v="2013-07-11T18:50:44"/>
    <d v="2013-08-16T11:59:0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d v="2010-07-19T21:26:13"/>
    <d v="2010-10-02T04:59:0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d v="2016-01-04T06:03:17"/>
    <d v="2016-03-04T06:03:1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d v="2013-12-02T19:03:58"/>
    <d v="2013-12-29T07:59:0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d v="2015-06-22T19:00:21"/>
    <d v="2015-06-26T23:00:0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d v="2015-12-21T20:50:48"/>
    <d v="2016-01-20T20:50: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d v="2015-09-06T16:30:47"/>
    <d v="2015-10-06T16:30:4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d v="2015-03-20T01:41:39"/>
    <d v="2015-04-16T02:50:0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d v="2016-01-18T17:26:38"/>
    <d v="2016-02-02T17:26: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d v="2014-07-23T03:44:15"/>
    <d v="2014-08-22T03:44: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d v="2014-08-11T19:16:26"/>
    <d v="2014-09-10T04:52:0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d v="2016-03-14T23:44:14"/>
    <d v="2016-04-27T13:16:0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d v="2014-12-02T21:37:42"/>
    <d v="2014-12-31T21:22:0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d v="2015-05-15T00:20:55"/>
    <d v="2015-06-14T00:20:5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d v="2016-04-05T04:02:40"/>
    <d v="2016-05-05T04:02:4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d v="2017-01-09T09:59:05"/>
    <d v="2017-02-08T09:59:0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d v="2015-04-28T16:04:54"/>
    <d v="2015-05-28T15:59: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d v="2014-08-11T18:16:53"/>
    <d v="2014-10-02T03:59:0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d v="2015-01-23T19:59:14"/>
    <d v="2015-03-02T01:04: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d v="2014-11-10T22:59:50"/>
    <d v="2015-01-09T22:59:5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d v="2014-07-31T15:16:24"/>
    <d v="2014-09-29T15:16:24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d v="2016-03-04T15:36:51"/>
    <d v="2016-04-03T14:36:5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d v="2016-03-31T08:59:00"/>
    <d v="2016-05-20T08:59: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d v="2014-07-09T22:27:26"/>
    <d v="2014-08-08T22:27:2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d v="2015-08-29T06:35:34"/>
    <d v="2015-09-28T06:35:3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d v="2014-07-14T18:49:08"/>
    <d v="2014-08-13T18:49:0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d v="2015-09-01T12:51:32"/>
    <d v="2015-09-30T18:00: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d v="2016-09-17T22:08:58"/>
    <d v="2016-10-22T22:08:5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d v="2015-10-22T03:07:26"/>
    <d v="2015-11-22T06:59:0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d v="2014-07-05T01:19:32"/>
    <d v="2014-07-30T01:19:3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d v="2016-06-10T05:28:57"/>
    <d v="2016-07-10T05:28:5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d v="2015-08-10T22:31:19"/>
    <d v="2015-09-09T22:31: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d v="2015-09-16T16:35:52"/>
    <d v="2015-10-16T16:35:5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d v="2014-11-14T20:00:34"/>
    <d v="2014-12-14T20:00:3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d v="2016-11-16T17:36:09"/>
    <d v="2016-12-07T17:36:0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d v="2015-04-03T17:34:41"/>
    <d v="2015-04-21T05:59:0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d v="2016-10-15T16:34:22"/>
    <d v="2016-10-30T01:46: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d v="2015-04-17T16:25:00"/>
    <d v="2015-06-14T19:19: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d v="2016-02-09T13:42:39"/>
    <d v="2016-03-10T13:42: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d v="2016-06-30T02:27:20"/>
    <d v="2016-08-19T02:27:2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d v="2015-08-10T15:38:43"/>
    <d v="2015-10-09T15:38:4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d v="2017-01-31T22:57:58"/>
    <d v="2017-03-02T22:57:5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d v="2015-01-27T03:19:55"/>
    <d v="2015-02-26T03:19:5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d v="2015-02-20T17:07:15"/>
    <d v="2015-03-22T16:07: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d v="2014-10-28T00:40:44"/>
    <d v="2014-12-27T01:40: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d v="2015-08-21T04:21:31"/>
    <d v="2015-09-20T04:21:3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d v="2015-10-16T22:09:06"/>
    <d v="2015-11-15T23:09:0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d v="2014-08-02T13:31:18"/>
    <d v="2014-09-01T05:00:0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d v="2015-04-06T17:22:11"/>
    <d v="2015-05-05T18:48:0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d v="2015-08-30T21:12:39"/>
    <d v="2015-09-29T21:12: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d v="2015-06-18T16:05:59"/>
    <d v="2015-08-17T16:05: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d v="2016-10-22T03:36:30"/>
    <d v="2016-12-21T04:36:3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d v="2014-12-08T13:44:07"/>
    <d v="2015-01-08T13:41: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d v="2016-06-07T13:01:23"/>
    <d v="2016-07-09T01:59:0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d v="2015-03-02T19:39:05"/>
    <d v="2015-05-01T18:39:0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d v="2016-07-15T22:45:43"/>
    <d v="2016-08-14T22:45: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d v="2015-09-08T14:51:52"/>
    <d v="2015-10-15T22:00:0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d v="2014-05-01T21:49:01"/>
    <d v="2014-06-01T03:59:0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d v="2015-07-22T19:05:56"/>
    <d v="2015-09-20T19:05: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d v="2016-06-02T00:36:20"/>
    <d v="2016-08-01T00:36: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d v="2015-04-20T19:48:46"/>
    <d v="2015-05-20T19:48:4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d v="2016-09-16T12:05:01"/>
    <d v="2016-10-07T14:00:0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d v="2015-12-21T19:00:49"/>
    <d v="2016-02-08T00:17:0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d v="2016-01-13T04:33:11"/>
    <d v="2016-02-12T04:33:1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d v="2014-09-20T14:56:15"/>
    <d v="2014-10-20T14:56: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d v="2015-06-16T09:12:17"/>
    <d v="2015-07-16T07:56: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d v="2016-07-04T08:10:18"/>
    <d v="2016-08-23T08:10:1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d v="2015-04-13T03:45:06"/>
    <d v="2015-06-12T03:45: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d v="2015-01-02T21:48:31"/>
    <d v="2015-02-03T02:00: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d v="2014-08-25T17:15:16"/>
    <d v="2014-10-19T05:00:0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d v="2015-08-25T10:17:56"/>
    <d v="2015-09-16T22:00:0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d v="2015-05-04T19:32:31"/>
    <d v="2015-05-11T19:32:3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d v="2015-02-27T16:19:54"/>
    <d v="2015-04-28T15:19:5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d v="2014-07-24T03:00:10"/>
    <d v="2014-08-28T03:00: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d v="2017-01-10T00:45:19"/>
    <d v="2017-02-19T00:45: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d v="2014-09-03T14:17:00"/>
    <d v="2014-10-04T14:17:0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d v="2016-09-02T02:55:34"/>
    <d v="2016-11-01T02:55:3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d v="2015-03-18T17:33:02"/>
    <d v="2015-04-17T17:33:0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d v="2014-07-23T15:10:50"/>
    <d v="2014-09-21T15:10:5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d v="2016-05-06T10:43:47"/>
    <d v="2016-06-05T10:43:4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d v="2015-03-18T12:22:05"/>
    <d v="2015-04-01T12:22:0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d v="2016-05-19T08:59:20"/>
    <d v="2016-05-27T13:12: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d v="2016-06-13T15:35:23"/>
    <d v="2016-07-02T15:35:2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d v="2015-02-25T01:05:32"/>
    <d v="2015-03-27T00:05: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d v="2016-03-06T22:36:36"/>
    <d v="2016-05-05T21:36:3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d v="2014-07-28T16:18:55"/>
    <d v="2014-09-26T16:18:5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d v="2016-11-04T22:22:12"/>
    <d v="2016-11-09T23:22:1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d v="2016-06-09T23:49:58"/>
    <d v="2016-07-09T23:49: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d v="2014-12-04T18:43:21"/>
    <d v="2015-02-02T18:43:2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d v="2015-12-08T04:57:52"/>
    <d v="2016-01-07T04:57:52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d v="2016-02-27T00:26:02"/>
    <d v="2016-03-27T23:26: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d v="2015-01-30T20:33:49"/>
    <d v="2015-03-01T20:33:4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d v="2017-02-14T19:49:01"/>
    <d v="2017-03-16T18:49: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d v="2017-03-09T20:13:39"/>
    <d v="2017-04-18T19:13:3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d v="2017-03-14T15:21:56"/>
    <d v="2017-04-14T04:59: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d v="2017-03-09T13:54:05"/>
    <d v="2017-04-08T12:54:0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d v="2017-02-20T08:24:20"/>
    <d v="2017-04-21T07:24:2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d v="2017-02-22T13:33:54"/>
    <d v="2017-03-24T12:33:5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d v="2017-03-06T17:16:59"/>
    <d v="2017-03-27T16:16:5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d v="2017-03-13T03:38:41"/>
    <d v="2017-04-04T03:38:4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d v="2017-02-23T11:05:54"/>
    <d v="2017-03-31T22:59:0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d v="2017-03-13T21:14:29"/>
    <d v="2017-05-03T19:12: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d v="2017-03-15T15:30:07"/>
    <d v="2017-04-03T15:30: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d v="2017-02-19T06:29:20"/>
    <d v="2017-03-25T04:33: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d v="2017-03-08T17:15:03"/>
    <d v="2017-04-07T16:15: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d v="2017-03-06T18:04:48"/>
    <d v="2017-04-16T20:00:0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d v="2017-02-17T12:18:59"/>
    <d v="2017-03-19T11:18: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d v="2017-03-14T08:35:56"/>
    <d v="2017-04-09T08:35: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d v="2017-03-02T12:55:07"/>
    <d v="2017-03-19T06:00:0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d v="2017-01-27T00:58:54"/>
    <d v="2017-03-27T23:58:54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d v="2017-03-02T16:22:46"/>
    <d v="2017-04-16T15:22: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d v="2014-09-27T23:15:55"/>
    <d v="2014-11-07T00:15:5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d v="2014-09-09T15:58:04"/>
    <d v="2014-10-01T04:00:0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d v="2012-11-13T00:25:00"/>
    <d v="2012-12-07T02:00: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d v="2010-10-27T06:20:03"/>
    <d v="2011-01-25T04:00:0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d v="2014-08-11T20:09:34"/>
    <d v="2014-09-10T20:09: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d v="2013-10-03T20:49:27"/>
    <d v="2013-11-02T20:49:2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d v="2011-03-31T03:42:17"/>
    <d v="2011-05-01T04:59:0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d v="2012-03-02T21:00:58"/>
    <d v="2012-04-01T20:00:5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d v="2012-11-20T11:58:45"/>
    <d v="2012-12-20T11:58:4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d v="2012-04-27T22:52:24"/>
    <d v="2012-06-01T22:52:24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d v="2014-07-09T18:55:05"/>
    <d v="2014-07-19T05:00:0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d v="2013-06-22T20:09:12"/>
    <d v="2013-07-22T20:09:1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d v="2011-12-07T01:36:01"/>
    <d v="2012-01-18T23:00:0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d v="2014-07-21T06:21:27"/>
    <d v="2014-08-13T04:59:0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d v="2014-09-15T12:52:02"/>
    <d v="2014-10-15T12:52: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d v="2014-06-09T16:27:42"/>
    <d v="2014-07-07T02:00:0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d v="2014-05-16T18:05:25"/>
    <d v="2014-06-15T18:05: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d v="2014-05-07T19:20:15"/>
    <d v="2014-06-09T19:20: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d v="2011-04-11T03:49:20"/>
    <d v="2011-05-03T03:59:0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d v="2014-10-28T16:35:53"/>
    <d v="2014-11-26T07:59:0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d v="2014-07-19T04:13:01"/>
    <d v="2014-08-02T04:13:0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d v="2014-05-13T02:32:33"/>
    <d v="2014-06-13T22:00:0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d v="2013-11-13T17:42:41"/>
    <d v="2013-12-13T04:59: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d v="2014-05-30T01:55:44"/>
    <d v="2014-07-02T04:00:0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d v="2016-04-06T14:35:58"/>
    <d v="2016-05-06T14:35:5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d v="2012-01-15T17:31:08"/>
    <d v="2012-02-14T17:31:0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d v="2014-08-27T21:04:52"/>
    <d v="2014-09-26T21:04:5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d v="2014-08-11T20:45:08"/>
    <d v="2014-08-25T20:45:0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d v="2010-12-19T21:17:07"/>
    <d v="2011-02-17T21:17:0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d v="2013-07-22T22:20:31"/>
    <d v="2013-08-18T15:00:0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d v="2014-05-22T16:00:09"/>
    <d v="2014-06-21T16:00:0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d v="2014-06-16T14:31:15"/>
    <d v="2014-07-16T14:31:1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d v="2013-04-11T16:51:11"/>
    <d v="2013-05-06T16:51:1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d v="2014-05-21T09:54:09"/>
    <d v="2014-06-20T09:54:0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d v="2014-05-20T07:26:27"/>
    <d v="2014-06-15T16:00:0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d v="2011-12-06T22:47:01"/>
    <d v="2012-01-31T17:00:0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d v="2013-08-05T19:04:29"/>
    <d v="2013-08-23T19:04:2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d v="2014-06-01T23:50:31"/>
    <d v="2014-07-01T23:50:3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d v="2014-07-09T23:27:21"/>
    <d v="2014-07-16T23:27:2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d v="2014-08-17T22:10:38"/>
    <d v="2014-09-16T21:00:0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d v="2014-07-15T15:59:33"/>
    <d v="2014-08-04T15:59: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d v="2015-05-20T09:58:22"/>
    <d v="2015-06-10T09:58: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d v="2015-04-24T08:18:52"/>
    <d v="2015-05-24T08:18:5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d v="2016-11-09T03:37:55"/>
    <d v="2016-12-09T04:37:5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d v="2016-06-17T18:07:49"/>
    <d v="2016-08-16T18:07:4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d v="2015-01-14T22:34:19"/>
    <d v="2015-02-28T22:00: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d v="2015-01-06T23:14:16"/>
    <d v="2015-02-20T23:14:1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d v="2015-06-27T01:29:58"/>
    <d v="2015-07-27T01:29:5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d v="2015-01-13T14:15:42"/>
    <d v="2015-02-12T14:15:4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d v="2015-06-02T14:21:15"/>
    <d v="2015-08-01T14:00: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d v="2015-01-05T11:50:18"/>
    <d v="2015-02-04T11:50:1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d v="2015-01-09T10:11:17"/>
    <d v="2015-02-16T10:11:1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d v="2014-08-07T18:16:58"/>
    <d v="2014-09-06T21:00:0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d v="2016-03-31T07:41:41"/>
    <d v="2016-04-30T05:34: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d v="2014-08-10T18:24:37"/>
    <d v="2014-08-31T18:24:3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d v="2015-10-16T20:29:06"/>
    <d v="2015-12-14T05:59: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d v="2015-08-26T23:43:42"/>
    <d v="2015-09-25T23:43: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d v="2015-06-17T16:27:59"/>
    <d v="2015-07-17T16:14: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d v="2015-04-01T08:59:32"/>
    <d v="2015-05-01T08:59:3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d v="2015-08-20T06:37:31"/>
    <d v="2015-09-19T06:37:3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d v="2015-02-22T06:40:07"/>
    <d v="2015-04-23T05:40:0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d v="2014-07-07T14:31:17"/>
    <d v="2014-07-28T14:31:1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d v="2014-05-19T15:17:38"/>
    <d v="2014-06-20T23:00:0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d v="2012-04-14T22:28:39"/>
    <d v="2012-06-01T03:59:0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d v="2014-07-14T14:04:40"/>
    <d v="2014-08-15T02:00:0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d v="2014-07-09T19:05:51"/>
    <d v="2014-08-08T19:05:5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d v="2015-06-16T18:19:19"/>
    <d v="2015-07-26T18:19:1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d v="2015-11-29T19:01:13"/>
    <d v="2016-01-05T23:55:0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d v="2015-08-03T15:57:51"/>
    <d v="2015-09-10T03:59: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d v="2015-06-10T11:06:11"/>
    <d v="2015-07-11T14:30: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d v="2016-10-05T13:06:24"/>
    <d v="2016-11-04T13:06:2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d v="2014-11-28T00:03:06"/>
    <d v="2014-12-31T00:00:0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d v="2015-02-15T23:35:47"/>
    <d v="2015-03-22T22:35:4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d v="2017-02-06T20:00:04"/>
    <d v="2017-03-12T21:00:0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d v="2015-05-31T16:43:23"/>
    <d v="2015-07-05T16:43:2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d v="2015-09-23T13:58:17"/>
    <d v="2015-10-24T21:29:0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d v="2015-07-21T20:02:56"/>
    <d v="2015-08-20T20:02:5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d v="2016-11-23T20:25:13"/>
    <d v="2017-01-10T05:00: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d v="2016-05-13T13:25:38"/>
    <d v="2016-06-03T21:00:0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d v="2015-09-30T14:00:12"/>
    <d v="2015-10-30T14:00: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d v="2016-12-18T21:10:36"/>
    <d v="2017-01-17T21:10:3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d v="2015-11-15T17:01:24"/>
    <d v="2015-12-17T04:59:0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d v="2014-10-21T06:59:58"/>
    <d v="2014-11-20T07:59:5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d v="2014-09-16T04:02:06"/>
    <d v="2014-10-01T03:59:0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d v="2016-03-17T22:39:07"/>
    <d v="2016-04-16T22:39:0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d v="2016-04-03T19:31:57"/>
    <d v="2016-05-04T03:59:0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d v="2017-01-31T19:19:15"/>
    <d v="2017-03-02T19:19:1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d v="2016-12-30T18:56:48"/>
    <d v="2017-02-01T23:31: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d v="2016-06-01T08:20:51"/>
    <d v="2016-07-01T08:20:5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d v="2016-11-28T22:00:33"/>
    <d v="2016-12-28T22:00:3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d v="2015-09-05T11:23:04"/>
    <d v="2015-09-29T03:59:0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d v="2015-06-01T12:14:58"/>
    <d v="2015-07-01T12:14:5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d v="2015-10-01T02:08:13"/>
    <d v="2015-10-25T23:59:0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d v="2017-01-19T16:39:08"/>
    <d v="2017-02-16T23:00:0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d v="2014-09-11T07:47:50"/>
    <d v="2014-10-14T06:59:0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d v="2014-08-20T18:08:12"/>
    <d v="2014-09-19T18:08:1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d v="2015-09-15T02:19:22"/>
    <d v="2015-10-09T00:00:0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d v="2016-11-01T16:39:42"/>
    <d v="2016-12-01T17:39:4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d v="2015-05-11T14:24:18"/>
    <d v="2015-06-12T02:00:0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d v="2015-08-14T11:20:00"/>
    <d v="2015-09-12T03:59: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d v="2015-06-12T10:25:12"/>
    <d v="2015-07-12T10:25:1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d v="2015-03-05T21:19:17"/>
    <d v="2015-04-04T20:19:1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d v="2015-05-21T17:55:14"/>
    <d v="2015-06-20T17:55:1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d v="2014-10-06T17:48:44"/>
    <d v="2014-11-05T18:48:4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d v="2015-05-22T17:32:46"/>
    <d v="2015-06-21T17:32:4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d v="2016-08-08T11:20:40"/>
    <d v="2016-09-07T11:20:4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d v="2016-08-20T13:50:28"/>
    <d v="2016-09-08T03:45:0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d v="2015-02-24T02:03:29"/>
    <d v="2015-03-26T01:03:2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d v="2014-09-07T18:26:15"/>
    <d v="2014-10-07T18:26:1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d v="2015-05-20T13:46:17"/>
    <d v="2015-06-11T03:59:0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d v="2017-01-23T13:25:52"/>
    <d v="2017-02-22T13:25: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d v="2014-12-09T21:17:41"/>
    <d v="2015-01-08T21:17:4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d v="2016-09-01T18:15:45"/>
    <d v="2016-10-01T03:59:0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d v="2015-10-26T16:08:38"/>
    <d v="2015-11-30T17:08:3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d v="2015-06-16T17:24:36"/>
    <d v="2015-07-16T17:24:3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d v="2014-11-21T07:34:22"/>
    <d v="2014-12-22T04:00:0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d v="2015-10-07T12:23:08"/>
    <d v="2015-10-30T21:00:0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d v="2015-01-12T19:12:18"/>
    <d v="2015-01-28T22:00:0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d v="2015-11-03T17:05:15"/>
    <d v="2015-12-03T17:00:0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d v="2015-05-12T12:52:02"/>
    <d v="2015-06-12T21:00:0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d v="2015-06-17T18:11:00"/>
    <d v="2015-07-17T18:11: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d v="2016-08-08T21:42:08"/>
    <d v="2016-08-24T21:42:0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d v="2015-05-13T09:29:57"/>
    <d v="2015-06-16T11:00: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d v="2015-06-12T12:47:45"/>
    <d v="2015-07-12T12:47:4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d v="2014-10-03T10:29:35"/>
    <d v="2014-11-02T11:29:3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d v="2015-10-07T12:00:09"/>
    <d v="2015-11-06T13:00:0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d v="2016-08-29T19:14:02"/>
    <d v="2016-09-14T19:00: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d v="2016-01-31T16:54:32"/>
    <d v="2016-03-15T21:00:0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d v="2015-01-13T21:07:51"/>
    <d v="2015-02-09T04:30: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d v="2016-02-26T22:47:59"/>
    <d v="2016-04-01T03:59: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d v="2014-10-19T16:23:26"/>
    <d v="2014-11-18T17:23:2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d v="2015-04-30T20:21:43"/>
    <d v="2015-05-30T20:21:4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d v="2016-03-02T02:27:39"/>
    <d v="2016-04-01T01:27:3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d v="2015-04-27T18:09:58"/>
    <d v="2015-06-01T05:00:0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d v="2015-08-03T00:28:25"/>
    <d v="2015-09-02T00:28: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d v="2016-03-16T04:39:48"/>
    <d v="2016-04-29T04:39:4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d v="2016-01-10T17:51:38"/>
    <d v="2016-02-10T21:00:0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d v="2016-01-11T21:14:13"/>
    <d v="2016-01-29T05:59: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d v="2017-01-27T22:37:06"/>
    <d v="2017-02-28T05:00:0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d v="2016-07-16T20:09:42"/>
    <d v="2016-08-15T20:09:4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d v="2015-11-03T18:00:28"/>
    <d v="2015-11-28T18:00:2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d v="2016-05-15T18:35:15"/>
    <d v="2016-06-20T23:00: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d v="2017-01-23T08:50:02"/>
    <d v="2017-02-20T08:50: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d v="2017-02-09T12:21:31"/>
    <d v="2017-03-11T12:21:3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d v="2015-08-16T16:51:40"/>
    <d v="2015-09-17T03:59:0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d v="2015-10-05T18:29:08"/>
    <d v="2015-12-04T19:29:0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d v="2017-02-02T10:12:32"/>
    <d v="2017-03-04T10:12:3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d v="2015-05-17T12:59:14"/>
    <d v="2015-06-16T12:59:1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d v="2016-08-27T10:37:09"/>
    <d v="2016-09-26T10:37:0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d v="2015-11-01T18:09:32"/>
    <d v="2015-11-22T22:00:0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d v="2015-07-08T18:30:56"/>
    <d v="2015-07-27T22:59: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d v="2015-08-23T22:59:28"/>
    <d v="2015-09-13T00:00:0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d v="2015-09-14T22:01:03"/>
    <d v="2015-10-14T22:01:0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d v="2015-04-08T17:51:02"/>
    <d v="2015-04-29T17:51: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d v="2016-06-17T17:39:36"/>
    <d v="2016-08-01T06:59:0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d v="2016-11-07T08:26:16"/>
    <d v="2016-12-07T08:26: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d v="2015-02-21T15:38:04"/>
    <d v="2015-03-28T14:38:0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d v="2016-11-22T14:59:12"/>
    <d v="2016-12-22T14:59:1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d v="2015-07-01T20:32:28"/>
    <d v="2015-07-31T20:32:2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d v="2016-05-03T05:15:42"/>
    <d v="2016-06-10T03:00:0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d v="2016-04-15T01:22:19"/>
    <d v="2016-05-15T01:22:1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d v="2016-03-23T21:02:45"/>
    <d v="2016-04-13T21:02:4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d v="2016-09-15T15:36:18"/>
    <d v="2016-10-16T15:36: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d v="2015-09-06T22:17:05"/>
    <d v="2015-10-06T22:17:0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d v="2015-09-17T07:00:10"/>
    <d v="2015-10-17T07:00: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d v="2016-10-21T19:25:46"/>
    <d v="2016-11-11T22:00: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d v="2016-01-13T05:51:57"/>
    <d v="2016-01-27T01:00:0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d v="2015-04-11T06:25:11"/>
    <d v="2015-05-08T20:05:0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d v="2016-04-06T07:17:21"/>
    <d v="2016-05-06T07:17:2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d v="2014-07-06T20:54:35"/>
    <d v="2014-08-08T13:54: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d v="2016-05-09T00:57:04"/>
    <d v="2016-06-08T00:57:0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d v="2016-03-02T07:14:53"/>
    <d v="2016-04-11T02:30:0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d v="2014-12-17T14:03:06"/>
    <d v="2015-01-31T14:03: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d v="2016-05-23T01:05:57"/>
    <d v="2016-06-22T01:05:5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d v="2014-10-02T02:24:25"/>
    <d v="2014-10-16T03:59:0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d v="2016-05-31T00:14:56"/>
    <d v="2016-06-22T03:55:0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d v="2016-08-26T08:46:48"/>
    <d v="2016-09-25T08:46:4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d v="2016-05-22T13:59:50"/>
    <d v="2016-06-05T13:59: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d v="2015-03-01T18:51:17"/>
    <d v="2015-04-05T17:51:1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d v="2015-02-06T17:08:25"/>
    <d v="2015-03-08T16:08: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d v="2016-04-08T08:59:26"/>
    <d v="2016-05-08T08:59:2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d v="2014-07-02T13:48:03"/>
    <d v="2014-07-05T01:00: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d v="2014-07-17T07:45:08"/>
    <d v="2014-07-27T23:00:0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d v="2015-03-02T21:17:48"/>
    <d v="2015-04-01T20:17:4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d v="2015-09-01T16:44:46"/>
    <d v="2015-10-06T16:44:4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d v="2014-06-19T20:38:50"/>
    <d v="2014-07-19T20:38:5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d v="2015-05-24T16:14:40"/>
    <d v="2015-06-15T16:14:4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d v="2015-06-30T12:30:22"/>
    <d v="2015-07-30T12:30: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d v="2014-07-07T16:10:46"/>
    <d v="2014-08-03T23:00: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d v="2016-03-08T09:34:06"/>
    <d v="2016-04-05T08:34:0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d v="2014-09-19T06:46:07"/>
    <d v="2014-10-10T21:00:0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d v="2017-02-03T13:48:00"/>
    <d v="2017-02-24T13:48: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d v="2016-06-28T15:58:38"/>
    <d v="2016-07-28T15:58: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d v="2016-11-11T23:22:34"/>
    <d v="2016-12-06T23:22:3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d v="2016-05-20T19:10:21"/>
    <d v="2016-06-12T17:00: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d v="2015-02-27T07:06:50"/>
    <d v="2015-04-01T04:59:0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d v="2016-03-23T21:59:44"/>
    <d v="2016-04-13T13:18:0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d v="2014-07-31T04:48:13"/>
    <d v="2014-08-30T04:48: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d v="2015-02-18T02:32:48"/>
    <d v="2015-04-18T00:37: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d v="2015-02-19T00:35:10"/>
    <d v="2015-02-26T00:35: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d v="2016-04-24T13:14:14"/>
    <d v="2016-05-08T21:00:0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d v="2016-04-06T13:24:40"/>
    <d v="2016-04-30T03:59: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d v="2016-05-23T02:39:32"/>
    <d v="2016-06-13T17:00:0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d v="2015-10-25T16:50:11"/>
    <d v="2015-11-29T23:00: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d v="2014-06-16T09:29:25"/>
    <d v="2014-07-23T11:00:0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d v="2016-05-05T23:49:38"/>
    <d v="2016-07-01T23:00:0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d v="2016-04-19T10:22:30"/>
    <d v="2016-05-02T23:00:0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d v="2015-09-23T17:26:46"/>
    <d v="2015-10-29T04:01:0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d v="2016-04-29T14:52:07"/>
    <d v="2016-05-10T11:17:0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d v="2016-06-15T19:34:32"/>
    <d v="2016-07-15T19:34:3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d v="2014-07-02T10:01:50"/>
    <d v="2014-08-01T10:01:5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d v="2014-10-20T07:27:59"/>
    <d v="2014-11-19T08:27:5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d v="2017-01-11T01:22:14"/>
    <d v="2017-02-25T01:22:1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d v="2016-11-23T01:59:03"/>
    <d v="2016-12-14T15:59:0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d v="2014-08-15T00:36:30"/>
    <d v="2014-09-01T15:59:0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d v="2015-02-21T02:11:57"/>
    <d v="2015-03-07T04:55:0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d v="2014-07-31T18:30:45"/>
    <d v="2014-08-19T16:00:0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d v="2016-02-22T23:27:29"/>
    <d v="2016-03-15T21:00: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d v="2015-11-13T02:26:32"/>
    <d v="2015-12-13T02:26:3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d v="2015-04-13T01:37:17"/>
    <d v="2015-05-13T01:37:1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d v="2015-07-07T22:24:54"/>
    <d v="2015-08-01T22:24:5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d v="2014-11-26T04:47:39"/>
    <d v="2015-01-01T05:00:0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d v="2016-11-16T00:59:40"/>
    <d v="2017-01-15T00:59:4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d v="2016-11-16T08:01:25"/>
    <d v="2016-12-17T08:00:0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d v="2015-11-04T20:59:25"/>
    <d v="2015-12-02T20:59:2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d v="2014-08-04T13:09:16"/>
    <d v="2014-08-25T04:59:0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d v="2015-06-24T20:30:40"/>
    <d v="2015-07-18T16:00: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d v="2015-09-28T17:33:36"/>
    <d v="2015-10-28T17:33:3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d v="2014-05-06T14:39:33"/>
    <d v="2014-05-18T14:39:3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d v="2015-02-24T16:49:54"/>
    <d v="2015-04-25T15:49:5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d v="2015-02-18T17:34:59"/>
    <d v="2015-03-20T16:56: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d v="2014-08-07T08:31:46"/>
    <d v="2014-08-31T13:08:0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d v="2015-08-09T12:20:00"/>
    <d v="2015-08-26T23:00:0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d v="2014-10-25T22:52:58"/>
    <d v="2014-11-29T23:52:5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d v="2015-02-09T04:26:23"/>
    <d v="2015-03-11T03:26:2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d v="2016-07-08T10:20:56"/>
    <d v="2016-08-01T22:59:0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d v="2016-06-03T18:47:00"/>
    <d v="2016-06-23T18:47: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d v="2015-10-15T02:06:08"/>
    <d v="2015-11-21T03:00: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d v="2014-11-10T20:49:12"/>
    <d v="2014-12-10T20:49:12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d v="2014-11-03T15:28:26"/>
    <d v="2014-12-03T15:28:2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d v="2014-11-04T18:18:08"/>
    <d v="2014-12-14T18:18: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d v="2015-05-19T11:04:01"/>
    <d v="2015-06-18T11:04: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d v="2016-05-04T13:31:22"/>
    <d v="2016-06-03T13:31:2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d v="2014-06-25T18:35:45"/>
    <d v="2014-07-10T18:35:4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d v="2014-07-10T13:05:48"/>
    <d v="2014-08-08T22:28: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d v="2016-03-17T20:17:35"/>
    <d v="2016-05-06T20:17:3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d v="2014-10-11T22:07:10"/>
    <d v="2014-11-06T00:46:0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d v="2014-06-27T14:17:25"/>
    <d v="2014-07-27T14:17:2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d v="2015-05-16T17:05:44"/>
    <d v="2015-05-30T18:10:0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d v="2014-05-05T10:43:09"/>
    <d v="2014-06-01T03:59:0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d v="2016-01-09T11:28:49"/>
    <d v="2016-02-18T22:00:0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d v="2014-10-29T18:02:56"/>
    <d v="2014-11-21T17:00:0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d v="2015-01-22T22:05:25"/>
    <d v="2015-02-21T22:05:2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d v="2014-07-14T22:53:34"/>
    <d v="2014-08-28T22:53:3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d v="2015-07-08T17:22:26"/>
    <d v="2015-08-07T17:22:2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d v="2015-10-13T14:50:43"/>
    <d v="2015-11-12T02:31: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d v="2015-05-26T11:05:24"/>
    <d v="2015-06-25T11:05: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d v="2015-05-28T12:05:02"/>
    <d v="2015-06-17T12:05: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d v="2016-02-10T00:24:46"/>
    <d v="2016-03-01T23:59:00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d v="2014-06-01T11:49:36"/>
    <d v="2014-07-16T11:49:3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d v="2014-06-06T10:08:09"/>
    <d v="2014-07-06T10:08:0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d v="2014-06-18T23:48:24"/>
    <d v="2014-07-18T23:48:2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d v="2016-06-23T19:32:38"/>
    <d v="2016-07-31T20:58:0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d v="2016-05-10T00:59:50"/>
    <d v="2016-06-06T07:00: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d v="2015-09-18T00:32:52"/>
    <d v="2015-10-08T00:32: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d v="2014-08-28T23:01:02"/>
    <d v="2014-09-27T23:01:0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d v="2015-02-18T17:35:38"/>
    <d v="2015-02-28T04:59:0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d v="2016-11-01T19:58:45"/>
    <d v="2016-12-01T07:59:0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d v="2016-04-07T03:27:36"/>
    <d v="2016-04-17T23:30: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d v="2015-03-26T09:54:05"/>
    <d v="2015-04-23T18:30:0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d v="2014-09-12T21:55:48"/>
    <d v="2014-10-26T00:43: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d v="2014-04-23T20:01:47"/>
    <d v="2014-05-23T20:01:4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d v="2016-03-19T19:43:05"/>
    <d v="2016-04-06T21:30:0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d v="2016-02-05T02:10:02"/>
    <d v="2016-02-14T00:00: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d v="2015-02-02T18:59:23"/>
    <d v="2015-03-04T18:59:2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d v="2015-11-15T13:29:36"/>
    <d v="2015-12-14T00:00:0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d v="2015-03-25T21:52:21"/>
    <d v="2015-04-24T21:52:2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d v="2015-01-14T16:14:44"/>
    <d v="2015-02-05T06:59:0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d v="2014-09-02T14:48:56"/>
    <d v="2014-10-04T14:48:5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d v="2014-09-02T01:21:43"/>
    <d v="2014-09-21T02:00:0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d v="2014-06-02T15:29:12"/>
    <d v="2014-07-02T15:29:1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d v="2015-02-03T17:17:27"/>
    <d v="2015-02-28T17:00:0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d v="2016-10-19T00:31:01"/>
    <d v="2016-11-02T00:31:0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d v="2014-06-30T22:41:41"/>
    <d v="2014-07-30T22:41:4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d v="2014-07-19T17:32:33"/>
    <d v="2014-08-18T17:32:3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d v="2016-01-11T13:56:54"/>
    <d v="2016-02-05T22:00:0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d v="2014-05-17T01:30:55"/>
    <d v="2014-06-17T03:00: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d v="2014-06-10T09:07:49"/>
    <d v="2014-07-10T09:07: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d v="2016-07-21T14:48:13"/>
    <d v="2016-08-07T03:00:0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d v="2014-07-31T12:59:53"/>
    <d v="2014-08-21T16:28:0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d v="2015-07-20T17:03:40"/>
    <d v="2015-08-19T17:03:4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d v="2015-04-06T22:16:07"/>
    <d v="2015-05-02T21:00:0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d v="2016-01-05T21:52:10"/>
    <d v="2016-01-19T04:59:0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d v="2014-06-19T02:57:08"/>
    <d v="2014-07-11T16:15:0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d v="2015-10-17T10:18:41"/>
    <d v="2015-11-13T20:17:0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d v="2015-04-30T20:11:12"/>
    <d v="2015-05-30T20:11:1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d v="2014-08-10T12:35:46"/>
    <d v="2014-09-09T12:35:4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d v="2016-05-31T06:59:46"/>
    <d v="2016-06-08T13:59:0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d v="2015-09-25T12:43:56"/>
    <d v="2015-10-23T12:43: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d v="2015-01-12T19:58:45"/>
    <d v="2015-02-05T12:20:0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d v="2016-02-02T21:20:12"/>
    <d v="2016-03-18T20:20:1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d v="2014-11-17T02:51:29"/>
    <d v="2014-12-17T02:51:29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d v="2016-06-11T01:15:38"/>
    <d v="2016-07-09T04:00:0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d v="2015-02-01T16:54:31"/>
    <d v="2015-04-02T15:54: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d v="2015-03-25T17:22:07"/>
    <d v="2015-04-21T17:22:0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d v="2014-06-30T15:20:26"/>
    <d v="2014-07-23T03:59:0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d v="2016-06-14T23:29:16"/>
    <d v="2016-08-13T23:29:1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d v="2014-07-01T16:45:59"/>
    <d v="2014-07-31T16:45:5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d v="2016-09-13T18:00:27"/>
    <d v="2016-10-13T18:00:2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d v="2014-07-01T04:56:07"/>
    <d v="2014-08-01T06:59:0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d v="2015-01-12T16:57:37"/>
    <d v="2015-02-12T05:59: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d v="2015-01-07T04:51:43"/>
    <d v="2015-02-03T04:27: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d v="2016-04-20T11:31:00"/>
    <d v="2016-05-20T11:31: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d v="2014-08-01T12:39:12"/>
    <d v="2014-08-15T12:39:1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d v="2016-09-30T15:11:19"/>
    <d v="2016-10-29T03:00:0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d v="2015-06-24T21:33:48"/>
    <d v="2015-07-10T18:00:0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d v="2016-08-30T22:03:05"/>
    <d v="2016-10-11T03:59:0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d v="2016-07-24T03:07:17"/>
    <d v="2016-08-23T03:07: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d v="2015-07-15T15:01:12"/>
    <d v="2015-08-09T16:00:0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d v="2016-02-20T00:27:30"/>
    <d v="2016-04-19T23:27:3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d v="2015-02-18T16:07:12"/>
    <d v="2015-03-20T15:07:1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d v="2016-08-23T18:22:09"/>
    <d v="2016-09-21T03:00:0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d v="2016-03-29T15:24:05"/>
    <d v="2016-04-28T15:24:0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d v="2016-06-08T00:31:42"/>
    <d v="2016-07-15T21:38:0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d v="2014-07-21T19:41:30"/>
    <d v="2014-08-31T20:00:0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d v="2014-10-16T04:05:31"/>
    <d v="2014-11-06T05:59:0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d v="2015-02-27T20:01:36"/>
    <d v="2015-03-20T20:27: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d v="2016-06-20T12:02:11"/>
    <d v="2016-07-20T12:02:1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d v="2014-10-06T21:08:24"/>
    <d v="2014-11-03T00:00: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d v="2014-10-09T06:43:10"/>
    <d v="2014-10-27T03:00: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d v="2015-05-04T17:40:43"/>
    <d v="2015-05-17T03:00:0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d v="2015-02-18T22:00:22"/>
    <d v="2015-03-16T21:00:0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d v="2014-05-22T20:31:20"/>
    <d v="2014-06-21T20:31:2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d v="2015-06-16T07:37:07"/>
    <d v="2015-07-10T21:00:0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d v="2014-12-16T05:56:28"/>
    <d v="2015-01-02T05:56:2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d v="2014-06-06T18:31:06"/>
    <d v="2014-07-06T18:31:0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d v="2014-06-03T16:03:01"/>
    <d v="2014-07-03T16:03:0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d v="2016-05-16T18:14:59"/>
    <d v="2016-06-15T18:14:5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d v="2016-01-03T16:38:00"/>
    <d v="2016-02-02T16:38: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d v="2015-05-02T21:00:01"/>
    <d v="2015-06-03T06:59:0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d v="2015-05-25T22:34:12"/>
    <d v="2015-06-24T22:34: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d v="2015-03-24T18:26:00"/>
    <d v="2015-04-17T16:00:0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d v="2014-04-24T15:15:31"/>
    <d v="2014-05-24T21:00:0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d v="2016-03-14T19:15:24"/>
    <d v="2016-04-13T19:15:2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d v="2015-04-27T05:59:44"/>
    <d v="2015-05-18T05:59:4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d v="2015-09-21T00:13:17"/>
    <d v="2015-10-26T00:13:1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d v="2014-07-28T20:47:16"/>
    <d v="2014-08-17T05:11: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d v="2016-11-15T05:09:35"/>
    <d v="2016-11-26T06:00: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d v="2014-10-03T18:18:29"/>
    <d v="2014-11-01T17:18:0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d v="2016-08-02T20:19:26"/>
    <d v="2016-09-11T20:19:2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d v="2016-05-21T17:48:24"/>
    <d v="2016-06-02T22:00:0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d v="2016-03-30T03:48:24"/>
    <d v="2016-05-28T21:44:0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d v="2015-05-08T00:52:05"/>
    <d v="2015-07-01T06:59:0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d v="2016-02-19T22:03:58"/>
    <d v="2016-03-07T04:59:0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d v="2015-08-17T18:19:55"/>
    <d v="2015-09-11T18:19:5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d v="2016-03-01T20:08:44"/>
    <d v="2016-03-16T03:59: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d v="2016-06-24T11:28:48"/>
    <d v="2016-07-24T11:28:4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d v="2015-10-20T17:58:11"/>
    <d v="2015-11-19T18:58:1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d v="2014-05-01T22:27:25"/>
    <d v="2014-05-13T04:00:0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d v="2014-07-09T17:37:20"/>
    <d v="2014-08-23T17:37:2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d v="2016-05-01T22:08:57"/>
    <d v="2016-05-31T22:08:5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d v="2016-04-17T17:30:53"/>
    <d v="2016-05-10T21:00: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d v="2014-11-07T20:37:46"/>
    <d v="2014-11-21T04:55:0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d v="2014-06-12T14:54:06"/>
    <d v="2014-07-02T14:54: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d v="2014-10-15T20:58:15"/>
    <d v="2014-11-07T18:30:0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d v="2015-02-22T12:53:12"/>
    <d v="2015-04-23T11:53:1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d v="2014-05-22T02:18:32"/>
    <d v="2014-06-04T04:59:0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d v="2015-01-16T20:19:12"/>
    <d v="2015-02-02T04:59: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d v="2015-05-01T18:32:51"/>
    <d v="2015-05-31T18:32:5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d v="2014-08-05T00:14:30"/>
    <d v="2014-09-08T03:00: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d v="2014-06-04T19:37:14"/>
    <d v="2014-07-04T11:00: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d v="2014-09-11T18:48:19"/>
    <d v="2014-10-02T14:21:0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d v="2015-02-02T14:22:30"/>
    <d v="2015-03-04T14:22:3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d v="2015-08-11T19:46:52"/>
    <d v="2015-09-06T13:47:0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d v="2014-08-30T08:40:20"/>
    <d v="2014-09-29T08:40:2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d v="2015-08-18T18:57:26"/>
    <d v="2015-09-15T10:06: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d v="2016-07-30T09:32:28"/>
    <d v="2016-09-25T23:00:0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d v="2014-08-29T18:19:33"/>
    <d v="2014-09-13T04:00: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d v="2015-07-29T16:41:46"/>
    <d v="2015-08-09T16:00:0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d v="2016-03-31T08:02:51"/>
    <d v="2016-04-28T05:59: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d v="2015-06-12T00:33:25"/>
    <d v="2015-07-11T03:59:0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d v="2016-12-29T12:01:58"/>
    <d v="2017-01-18T12:01:5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d v="2015-06-22T18:16:58"/>
    <d v="2015-07-13T01:00:0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d v="2016-03-13T14:57:37"/>
    <d v="2016-04-10T20:00: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d v="2016-05-31T15:42:14"/>
    <d v="2016-06-30T15:42:1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d v="2014-09-02T14:23:47"/>
    <d v="2014-09-18T03:59:0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d v="2015-10-12T18:16:07"/>
    <d v="2015-11-11T19:16:0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d v="2015-08-27T15:00:23"/>
    <d v="2015-10-01T15:00: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d v="2015-09-01T15:21:50"/>
    <d v="2015-10-02T18:00:0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d v="2015-11-20T17:27:05"/>
    <d v="2015-12-20T11:59:0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d v="2014-10-11T08:30:16"/>
    <d v="2014-11-17T07:59:0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d v="2016-07-20T10:05:40"/>
    <d v="2016-08-17T10:05:4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d v="2016-08-18T18:08:42"/>
    <d v="2016-09-08T18:08:4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d v="2016-05-27T00:04:51"/>
    <d v="2016-06-26T00:04:5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d v="2015-08-06T17:31:15"/>
    <d v="2015-08-31T17:31:1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d v="2014-07-09T14:23:42"/>
    <d v="2014-09-07T14:23:4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d v="2015-05-26T18:07:39"/>
    <d v="2015-06-25T18:07:3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d v="2015-02-05T19:57:37"/>
    <d v="2015-03-07T19:57:3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d v="2015-03-12T19:22:39"/>
    <d v="2015-04-11T19:22:3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d v="2015-03-10T15:51:24"/>
    <d v="2015-04-01T03:59:0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d v="2016-04-20T01:53:21"/>
    <d v="2016-05-14T03:59:0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d v="2016-02-11T22:36:54"/>
    <d v="2016-03-05T01:00:0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d v="2015-08-07T09:27:53"/>
    <d v="2015-09-04T09:27:5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d v="2016-04-02T21:26:38"/>
    <d v="2016-05-02T21:26:3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d v="2014-04-24T12:22:50"/>
    <d v="2014-05-22T22:07:0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d v="2014-05-29T14:05:24"/>
    <d v="2014-06-28T14:05:2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d v="2015-07-11T00:41:20"/>
    <d v="2015-08-12T00:00:0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d v="2015-01-12T01:12:39"/>
    <d v="2015-02-11T17:00: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d v="2016-10-18T10:36:34"/>
    <d v="2016-11-17T11:36:3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d v="2014-06-18T15:35:24"/>
    <d v="2014-08-17T15:35:2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d v="2014-04-01T06:38:31"/>
    <d v="2014-05-05T06:38: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d v="2015-05-15T19:36:15"/>
    <d v="2015-06-26T21:00:0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d v="2015-07-09T02:18:28"/>
    <d v="2015-07-31T08:58:0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d v="2015-04-21T21:21:06"/>
    <d v="2015-05-27T02:45:0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d v="2015-07-18T16:19:38"/>
    <d v="2015-08-05T18:36:0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d v="2016-03-04T18:17:07"/>
    <d v="2016-03-13T22:00:0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d v="2016-07-04T16:07:36"/>
    <d v="2016-08-01T19:00:0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d v="2015-08-20T14:57:29"/>
    <d v="2015-10-05T16:00:0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d v="2014-12-01T17:50:08"/>
    <d v="2014-12-31T17:50: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d v="2014-12-24T12:11:23"/>
    <d v="2015-01-23T12:11:2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d v="2015-05-11T19:27:24"/>
    <d v="2015-06-10T19:27:2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d v="2014-08-18T17:46:34"/>
    <d v="2014-09-17T17:46:3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d v="2014-12-09T16:31:36"/>
    <d v="2015-01-08T16:31:3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d v="2014-12-03T07:58:03"/>
    <d v="2014-12-31T07:00:0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d v="2014-09-30T20:36:53"/>
    <d v="2014-10-30T20:36:5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d v="2015-05-22T13:41:22"/>
    <d v="2015-06-21T13:41:2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d v="2014-10-09T09:00:46"/>
    <d v="2014-11-08T10:00: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d v="2014-10-14T22:37:28"/>
    <d v="2014-11-13T23:37:2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d v="2016-07-10T18:48:47"/>
    <d v="2016-08-11T03:59: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d v="2016-10-06T13:10:54"/>
    <d v="2016-12-05T14:10:5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d v="2015-03-30T18:53:03"/>
    <d v="2015-04-26T06:28:0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d v="2016-03-31T17:36:17"/>
    <d v="2016-04-30T17:36:1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d v="2016-03-01T18:17:36"/>
    <d v="2016-03-31T17:17: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d v="2015-01-22T04:13:42"/>
    <d v="2015-03-01T04:59:0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d v="2014-07-16T11:18:30"/>
    <d v="2014-07-30T11:18:3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d v="2016-03-22T02:18:02"/>
    <d v="2016-04-05T02:18:0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d v="2016-02-18T10:13:25"/>
    <d v="2016-04-18T09:13: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d v="2015-06-13T07:35:44"/>
    <d v="2015-07-13T07:35:4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d v="2014-11-21T17:11:30"/>
    <d v="2014-12-21T17:11:3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d v="2016-07-25T16:44:30"/>
    <d v="2016-09-23T16:44:3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d v="2016-05-13T12:57:34"/>
    <d v="2016-06-27T19:00: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d v="2015-04-07T19:53:30"/>
    <d v="2015-04-29T23:00:0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d v="2015-05-01T15:32:27"/>
    <d v="2015-05-26T15:32:2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d v="2014-09-20T08:00:34"/>
    <d v="2014-10-20T08:00:3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d v="2014-12-30T22:45:44"/>
    <d v="2015-01-24T04:59:00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d v="2014-12-15T19:55:07"/>
    <d v="2015-02-11T04:59:0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d v="2014-12-01T21:33:59"/>
    <d v="2015-01-05T20:26:0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d v="2016-08-10T01:36:22"/>
    <d v="2016-09-04T01:36: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d v="2015-02-15T00:12:03"/>
    <d v="2015-03-13T06:59:0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d v="2014-08-05T17:09:42"/>
    <d v="2014-08-26T17:09:4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d v="2016-02-17T14:03:10"/>
    <d v="2016-03-03T05:59:0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d v="2014-08-15T19:10:22"/>
    <d v="2014-09-03T04:59:0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d v="2015-08-04T19:04:37"/>
    <d v="2015-08-30T00:00:0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d v="2016-09-15T20:22:44"/>
    <d v="2016-10-13T20:22:4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d v="2014-12-17T23:58:02"/>
    <d v="2015-01-16T23:58: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d v="2016-03-18T21:27:59"/>
    <d v="2016-05-17T21:27:5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d v="2015-10-06T20:44:40"/>
    <d v="2015-11-05T21:44:4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d v="2016-04-23T00:22:36"/>
    <d v="2016-04-29T06:59:0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d v="2016-01-14T19:02:06"/>
    <d v="2016-02-13T19:02: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d v="2016-07-15T14:30:57"/>
    <d v="2016-08-14T14:30:5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d v="2015-11-30T23:08:02"/>
    <d v="2015-12-15T00:00: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d v="2016-05-16T17:01:30"/>
    <d v="2016-06-17T14:00: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d v="2016-02-29T23:48:05"/>
    <d v="2016-03-30T22:48:0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d v="2015-07-18T10:22:16"/>
    <d v="2015-08-17T10:22: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d v="2015-03-09T08:53:21"/>
    <d v="2015-04-08T08:53:2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d v="2014-05-30T17:26:51"/>
    <d v="2014-06-09T17:26:5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d v="2014-05-29T14:09:34"/>
    <d v="2014-06-28T14:09:3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d v="2015-05-20T01:00:16"/>
    <d v="2015-06-19T01:00:1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d v="2015-11-10T14:14:56"/>
    <d v="2015-12-10T14:14:5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d v="2015-02-17T22:47:44"/>
    <d v="2015-03-19T21:47:4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d v="2017-02-13T14:38:49"/>
    <d v="2017-02-28T00:00:0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d v="2015-05-04T15:04:10"/>
    <d v="2015-06-03T15:04: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d v="2016-10-18T03:10:26"/>
    <d v="2016-11-19T22:00:0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d v="2015-02-02T22:31:01"/>
    <d v="2015-03-05T04:00:0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d v="2016-09-06T22:27:24"/>
    <d v="2016-09-30T21:00:0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d v="2014-08-26T05:19:31"/>
    <d v="2014-09-28T03:23: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d v="2014-07-08T17:41:10"/>
    <d v="2014-07-26T07:00: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d v="2016-06-24T18:34:50"/>
    <d v="2016-08-23T18:34:5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d v="2015-06-02T15:39:37"/>
    <d v="2015-07-02T15:39:3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d v="2014-07-26T16:00:57"/>
    <d v="2014-08-16T16:00:5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d v="2016-03-31T17:48:07"/>
    <d v="2016-05-21T03:59: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d v="2015-10-14T19:59:56"/>
    <d v="2015-12-13T20:59:56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d v="2016-03-08T02:16:04"/>
    <d v="2016-05-05T17:00: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d v="2014-10-30T20:19:50"/>
    <d v="2014-11-29T21:19:5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d v="2014-08-29T18:04:57"/>
    <d v="2014-09-23T03:59:0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d v="2014-11-03T22:29:09"/>
    <d v="2014-11-23T22:29:0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d v="2016-10-06T14:57:47"/>
    <d v="2016-11-19T01:00:0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d v="2016-11-27T03:59:34"/>
    <d v="2017-01-14T03:59:0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d v="2016-03-21T21:11:16"/>
    <d v="2016-04-20T21:11:1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d v="2015-08-10T16:40:29"/>
    <d v="2015-09-14T16:40:29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d v="2014-12-02T16:48:55"/>
    <d v="2015-01-01T16:48:5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d v="2015-02-18T16:08:52"/>
    <d v="2015-04-19T15:08:5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d v="2016-08-08T16:15:06"/>
    <d v="2016-10-07T15:11: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d v="2015-04-10T18:45:30"/>
    <d v="2015-05-10T18:45:3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d v="2014-09-17T15:02:59"/>
    <d v="2014-10-05T05:00: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d v="2015-10-20T19:35:27"/>
    <d v="2015-11-30T17:00:0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d v="2015-10-08T03:27:19"/>
    <d v="2015-11-17T04:27:1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d v="2016-02-09T05:48:07"/>
    <d v="2016-03-08T04:59:0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d v="2016-10-22T23:17:18"/>
    <d v="2016-11-22T00:17:1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d v="2015-05-16T10:06:42"/>
    <d v="2015-06-16T23:30:0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d v="2016-08-16T17:58:47"/>
    <d v="2016-09-30T17:58:4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d v="2014-09-05T07:00:45"/>
    <d v="2014-10-05T07:00:4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d v="2014-05-21T17:06:34"/>
    <d v="2014-06-16T17:06:3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d v="2016-01-12T11:29:44"/>
    <d v="2016-02-02T11:29:4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d v="2014-07-08T15:30:42"/>
    <d v="2014-08-10T15:59:0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d v="2016-08-14T15:28:22"/>
    <d v="2016-08-25T03:59:0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d v="2015-07-06T08:43:27"/>
    <d v="2015-08-05T08:43:2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d v="2016-03-11T09:59:46"/>
    <d v="2016-04-03T17:00:0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d v="2015-06-18T19:16:38"/>
    <d v="2015-07-18T06:59:0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d v="2017-01-02T21:50:36"/>
    <d v="2017-02-01T22:59:0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d v="2016-05-09T15:06:59"/>
    <d v="2016-06-01T21:42: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d v="2014-05-16T20:36:20"/>
    <d v="2014-07-02T03:59: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d v="2015-02-20T06:39:10"/>
    <d v="2015-03-19T14:39:0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d v="2014-11-28T21:08:45"/>
    <d v="2014-12-23T21:08:4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d v="2016-03-18T21:31:12"/>
    <d v="2016-04-10T04:00:0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d v="2015-03-01T05:16:54"/>
    <d v="2015-03-31T04:16:5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d v="2016-10-22T10:50:30"/>
    <d v="2016-12-21T11:50:3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d v="2016-06-02T05:58:09"/>
    <d v="2016-06-16T05:58: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d v="2015-10-17T19:23:42"/>
    <d v="2015-10-28T19:54: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d v="2014-07-02T21:43:02"/>
    <d v="2014-07-24T07:00: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d v="2015-06-18T23:16:59"/>
    <d v="2015-07-18T23:16: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d v="2015-06-30T13:20:52"/>
    <d v="2015-07-23T18:33:0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d v="2015-05-12T16:12:17"/>
    <d v="2015-06-11T16:12: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d v="2015-05-18T12:20:11"/>
    <d v="2015-05-31T23:00:0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d v="2014-06-30T15:04:27"/>
    <d v="2014-07-21T03:59: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d v="2014-08-27T22:43:04"/>
    <d v="2014-09-26T22:43:0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d v="2014-10-02T07:04:57"/>
    <d v="2014-11-05T12:52:0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d v="2016-07-05T20:57:09"/>
    <d v="2016-09-03T20:57:0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d v="2016-05-03T14:19:42"/>
    <d v="2016-05-15T23:00:0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d v="2014-08-25T19:34:44"/>
    <d v="2014-09-12T19:34: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d v="2014-06-12T13:46:58"/>
    <d v="2014-07-03T03:59:0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d v="2015-04-26T12:44:58"/>
    <d v="2015-05-31T12:44:5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d v="2014-05-27T18:16:21"/>
    <d v="2014-07-01T04:59: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d v="2016-09-14T10:53:54"/>
    <d v="2016-10-05T10:53:5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d v="2016-01-05T15:38:10"/>
    <d v="2016-01-15T15:38:1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d v="2014-05-13T16:26:58"/>
    <d v="2014-06-16T06:59:0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d v="2016-09-20T02:48:16"/>
    <d v="2016-10-20T02:48:1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d v="2015-08-03T04:19:46"/>
    <d v="2015-09-02T04:19: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d v="2014-04-24T14:14:19"/>
    <d v="2014-05-19T21:00:0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d v="2015-08-14T15:54:20"/>
    <d v="2015-08-29T03:59:0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d v="2014-05-28T05:14:15"/>
    <d v="2014-06-27T05:14:1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d v="2014-07-09T18:53:24"/>
    <d v="2014-08-08T18:53:2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d v="2015-05-23T19:50:39"/>
    <d v="2015-06-21T22:25:0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d v="2014-10-28T14:21:23"/>
    <d v="2014-11-27T15:21: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d v="2015-01-16T16:48:49"/>
    <d v="2015-03-02T04:59:0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d v="2014-09-09T23:09:39"/>
    <d v="2014-09-19T00:00:0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d v="2015-11-01T04:35:29"/>
    <d v="2015-11-30T22:30:0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d v="2016-04-30T03:12:47"/>
    <d v="2016-06-06T02:00:0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d v="2014-12-22T20:53:30"/>
    <d v="2015-01-11T20:53:3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d v="2014-12-15T14:48:36"/>
    <d v="2015-02-13T14:48: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d v="2016-04-19T11:10:48"/>
    <d v="2016-05-10T11:10:4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d v="2016-02-01T19:21:27"/>
    <d v="2016-03-02T19:21:2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d v="2014-09-15T14:26:56"/>
    <d v="2014-10-15T14:26:5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d v="2014-08-31T14:03:20"/>
    <d v="2014-09-30T16:00:0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d v="2015-05-05T12:59:53"/>
    <d v="2015-06-04T12:59: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d v="2016-06-03T12:54:44"/>
    <d v="2016-07-10T22:59:0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d v="2016-07-05T12:06:28"/>
    <d v="2016-08-13T06:59:0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d v="2016-04-01T16:33:14"/>
    <d v="2016-05-31T16:33:1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d v="2014-06-02T13:01:54"/>
    <d v="2014-06-23T18:00:0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d v="2014-08-28T21:55:49"/>
    <d v="2014-09-12T21:55:4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d v="2016-07-01T01:09:38"/>
    <d v="2016-07-22T05:26:0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d v="2014-06-20T03:24:46"/>
    <d v="2014-07-04T03:24:4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d v="2014-05-26T16:59:06"/>
    <d v="2014-06-25T16:59:0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d v="2015-03-09T13:49:48"/>
    <d v="2015-04-03T13:49:4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d v="2014-05-20T17:22:53"/>
    <d v="2014-06-15T16:00:0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d v="2015-05-10T04:07:47"/>
    <d v="2015-05-31T06:59:0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d v="2016-05-15T17:42:46"/>
    <d v="2016-06-04T17:42: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d v="2015-04-24T13:21:07"/>
    <d v="2015-05-26T03:59:0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d v="2015-02-01T23:53:39"/>
    <d v="2015-03-31T12:52:0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d v="2015-12-22T21:18:29"/>
    <d v="2016-01-21T21:18:2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d v="2015-04-08T20:47:29"/>
    <d v="2015-05-09T20:47:2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d v="2015-01-28T17:11:15"/>
    <d v="2015-02-27T17:11:1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d v="2015-05-23T17:31:06"/>
    <d v="2015-06-22T17:31:0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d v="2015-06-10T23:50:06"/>
    <d v="2015-07-02T23:50:0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d v="2014-10-15T22:28:04"/>
    <d v="2014-11-05T23:28:0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d v="2016-01-12T16:07:27"/>
    <d v="2016-02-11T22:59:0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d v="2014-10-31T18:04:22"/>
    <d v="2014-11-30T19:04:2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d v="2016-04-05T11:47:40"/>
    <d v="2016-05-04T23:00:0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d v="2016-02-01T22:41:07"/>
    <d v="2016-02-18T21:30:0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d v="2016-04-02T03:22:51"/>
    <d v="2016-04-29T21:00:0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d v="2016-09-19T08:21:34"/>
    <d v="2016-10-20T04:55:0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d v="2015-07-20T04:06:16"/>
    <d v="2015-08-19T04:06: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d v="2015-02-06T04:55:12"/>
    <d v="2015-03-23T03:55: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d v="2015-07-18T16:15:59"/>
    <d v="2015-08-17T16:15: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d v="2014-12-10T18:04:06"/>
    <d v="2015-01-10T03:23:0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d v="2014-11-25T16:15:33"/>
    <d v="2015-01-24T12:00:0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d v="2015-04-09T00:35:08"/>
    <d v="2015-04-18T22:30: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d v="2015-03-26T21:38:16"/>
    <d v="2015-05-25T21:38:1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d v="2015-04-28T16:38:09"/>
    <d v="2015-05-28T16:38:0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d v="2015-02-13T17:04:53"/>
    <d v="2015-03-23T18:00: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d v="2015-10-20T16:35:03"/>
    <d v="2015-11-12T06:59:0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d v="2014-06-23T22:31:45"/>
    <d v="2014-07-15T22:00: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d v="2016-06-27T10:47:48"/>
    <d v="2016-07-17T10:47:4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d v="2014-07-13T02:09:15"/>
    <d v="2014-08-12T01:53:5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d v="2015-11-17T22:05:50"/>
    <d v="2015-12-17T22:05:5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d v="2014-08-07T05:09:04"/>
    <d v="2014-09-06T05:09: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d v="2014-06-03T17:02:44"/>
    <d v="2014-07-03T17:02:44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d v="2014-06-03T19:32:32"/>
    <d v="2014-07-05T03:59: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d v="2014-07-11T16:45:02"/>
    <d v="2014-08-10T16:45: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d v="2016-09-08T09:20:39"/>
    <d v="2016-10-08T09:20: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d v="2015-06-09T07:11:36"/>
    <d v="2015-07-05T22:59: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d v="2016-01-26T16:57:16"/>
    <d v="2016-02-16T05:59: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d v="2016-03-29T03:03:08"/>
    <d v="2016-04-29T03:59: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d v="2015-01-12T23:33:28"/>
    <d v="2015-02-10T07:59: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d v="2016-02-03T00:51:13"/>
    <d v="2016-04-02T23:51:1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d v="2016-09-06T19:15:35"/>
    <d v="2016-10-16T21:00:0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d v="2015-05-04T19:46:40"/>
    <d v="2015-06-03T00:00: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d v="2014-06-18T21:08:57"/>
    <d v="2014-07-26T04:59: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d v="2016-03-16T20:48:27"/>
    <d v="2016-04-15T20:48:2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d v="2014-05-12T19:33:18"/>
    <d v="2014-06-11T19:33:1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d v="2014-11-11T20:25:15"/>
    <d v="2014-12-01T20:25:1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d v="2014-04-18T11:18:58"/>
    <d v="2014-05-19T05:00:0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d v="2015-06-27T02:35:53"/>
    <d v="2015-08-26T02:35: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d v="2014-04-10T12:36:26"/>
    <d v="2014-05-05T12:36:2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d v="2015-06-18T11:12:17"/>
    <d v="2015-08-10T23:00: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d v="2015-07-08T19:31:29"/>
    <d v="2015-08-02T19:31:2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d v="2015-03-02T18:00:26"/>
    <d v="2015-04-01T17:00:2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d v="2016-05-09T20:13:52"/>
    <d v="2016-05-29T00:36: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d v="2014-06-30T18:38:02"/>
    <d v="2014-07-30T18:38:0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d v="2014-05-29T04:00:45"/>
    <d v="2014-07-03T04:00:4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d v="2015-02-15T00:28:17"/>
    <d v="2015-03-01T04:59:0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d v="2014-05-13T17:28:10"/>
    <d v="2014-06-12T17:28:1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d v="2016-03-16T14:21:19"/>
    <d v="2016-04-15T14:21:1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d v="2015-05-14T22:20:10"/>
    <d v="2015-06-13T22:20: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d v="2016-05-03T20:34:12"/>
    <d v="2016-05-18T00:00:0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d v="2016-11-08T14:48:26"/>
    <d v="2016-11-29T06:00:0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d v="2016-10-13T00:07:27"/>
    <d v="2016-11-15T02:08: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d v="2015-03-24T19:00:55"/>
    <d v="2015-04-09T19:00:5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d v="2015-03-12T22:37:23"/>
    <d v="2015-04-09T04:00: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d v="2014-06-24T08:49:38"/>
    <d v="2014-08-01T01:00:0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d v="2014-09-05T02:40:21"/>
    <d v="2014-09-27T04:00:0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d v="2014-12-16T19:39:40"/>
    <d v="2015-02-14T19:39: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d v="2016-02-25T17:39:00"/>
    <d v="2016-03-26T16:39:0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d v="2015-06-11T05:16:25"/>
    <d v="2015-07-13T20:06: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d v="2014-08-14T21:11:25"/>
    <d v="2014-09-08T21:11:2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d v="2016-06-25T20:41:37"/>
    <d v="2016-07-24T23:00:0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d v="2016-02-20T03:22:00"/>
    <d v="2016-03-15T16:00:0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d v="2016-06-10T23:32:12"/>
    <d v="2016-07-10T23:32:1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d v="2016-06-27T15:19:29"/>
    <d v="2016-08-02T10:03: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d v="2016-04-27T00:54:35"/>
    <d v="2016-05-27T00:54:3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d v="2015-06-12T12:50:06"/>
    <d v="2015-07-11T03:59: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d v="2015-11-25T16:41:59"/>
    <d v="2015-12-23T16:18: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d v="2015-05-14T19:10:18"/>
    <d v="2015-06-15T19:10:1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d v="2016-10-23T16:00:23"/>
    <d v="2016-11-22T17:00:23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d v="2014-05-07T16:36:32"/>
    <d v="2014-07-06T16:36:32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d v="2015-06-15T10:43:42"/>
    <d v="2015-07-15T10:43:4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d v="2014-11-25T22:32:09"/>
    <d v="2014-12-16T22:32:0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d v="2015-05-08T13:55:54"/>
    <d v="2015-06-07T13:55:5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d v="2015-07-16T10:28:10"/>
    <d v="2015-08-28T22:30: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d v="2016-11-15T00:42:36"/>
    <d v="2017-01-14T00:42:3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d v="2015-03-21T21:09:25"/>
    <d v="2015-04-20T21:09: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d v="2014-07-11T17:20:48"/>
    <d v="2014-08-10T17:20: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d v="2016-02-10T22:20:43"/>
    <d v="2016-03-11T22:20:4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d v="2014-12-09T17:41:23"/>
    <d v="2015-01-11T04:59:0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d v="2014-12-02T16:13:36"/>
    <d v="2015-01-02T16:13: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d v="2015-09-22T03:01:46"/>
    <d v="2015-10-22T03:01:4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d v="2016-02-03T23:19:28"/>
    <d v="2016-03-04T23:19:2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d v="2016-06-06T00:13:44"/>
    <d v="2016-07-31T07:00: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d v="2014-07-29T21:17:20"/>
    <d v="2014-09-27T21:17: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d v="2014-06-09T06:13:01"/>
    <d v="2014-06-29T06:13:0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d v="2015-03-27T21:48:59"/>
    <d v="2015-04-03T21:48:5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d v="2015-02-24T10:53:39"/>
    <d v="2015-04-25T09:53:3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d v="2014-06-10T12:38:27"/>
    <d v="2014-07-30T23:00:0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d v="2015-02-19T20:22:38"/>
    <d v="2015-03-21T19:22:3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d v="2016-04-27T15:02:53"/>
    <d v="2016-05-31T11:00:0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d v="2015-04-15T18:01:48"/>
    <d v="2015-06-01T03:59: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d v="2016-05-07T06:37:01"/>
    <d v="2016-06-14T21:43:0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d v="2015-02-23T21:41:52"/>
    <d v="2015-04-01T03:59:0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d v="2015-07-22T06:14:17"/>
    <d v="2015-08-20T23:00: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d v="2014-06-17T16:33:43"/>
    <d v="2014-07-17T16:33:4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d v="2015-10-07T16:43:36"/>
    <d v="2015-10-24T03:59: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d v="2015-02-10T20:13:02"/>
    <d v="2015-03-12T19:13:0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d v="2015-06-29T05:01:44"/>
    <d v="2015-07-17T21:02:0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d v="2015-06-05T15:38:37"/>
    <d v="2015-07-05T15:38:3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d v="2015-12-03T04:20:07"/>
    <d v="2016-01-04T04:20:07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d v="2015-11-21T20:06:57"/>
    <d v="2016-01-19T22:59:0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d v="2015-06-15T21:50:44"/>
    <d v="2015-07-20T03:59:0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d v="2016-07-20T15:01:43"/>
    <d v="2016-08-01T13:41:0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d v="2015-05-27T01:40:14"/>
    <d v="2015-06-17T01:40: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d v="2015-04-07T10:09:54"/>
    <d v="2015-05-07T10:09:5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d v="2015-01-30T22:16:41"/>
    <d v="2015-03-27T00:00:0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d v="2014-11-01T12:39:47"/>
    <d v="2014-12-31T13:39:4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d v="2016-08-11T20:46:11"/>
    <d v="2016-08-31T20:46:1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d v="2016-05-13T17:46:51"/>
    <d v="2016-05-27T17:46:5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d v="2014-10-15T20:22:25"/>
    <d v="2014-11-05T21:22:2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d v="2016-01-06T02:45:35"/>
    <d v="2016-02-20T02:45: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d v="2014-11-20T20:56:12"/>
    <d v="2014-12-01T19:09: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d v="2015-05-19T10:41:07"/>
    <d v="2015-06-18T10:41: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d v="2016-03-31T22:36:48"/>
    <d v="2016-04-21T22:36:4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d v="2016-07-02T22:14:12"/>
    <d v="2016-08-03T04:09:0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d v="2015-05-28T18:22:38"/>
    <d v="2015-07-03T18:22:3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d v="2015-04-22T17:03:29"/>
    <d v="2015-05-22T17:03:2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d v="2015-05-31T03:25:24"/>
    <d v="2015-07-30T03:25:2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d v="2016-03-03T16:50:29"/>
    <d v="2016-03-28T15:50:2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d v="2014-05-21T18:51:27"/>
    <d v="2014-07-20T18:51:2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d v="2014-04-11T11:50:52"/>
    <d v="2014-05-11T11:50:5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d v="2014-05-07T01:44:24"/>
    <d v="2014-06-01T01:44:2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d v="2014-05-07T14:48:54"/>
    <d v="2014-06-03T06:59: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d v="2015-09-01T15:02:54"/>
    <d v="2015-10-01T15:02:5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d v="2014-09-03T05:19:02"/>
    <d v="2014-10-04T06:59:0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d v="2015-06-04T05:23:11"/>
    <d v="2015-07-19T05:23: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d v="2015-09-18T19:36:29"/>
    <d v="2015-10-18T19:36:2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d v="2015-05-12T18:24:44"/>
    <d v="2015-06-11T18:24:4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d v="2014-12-02T02:59:03"/>
    <d v="2015-01-01T02:59:0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d v="2015-06-17T10:32:59"/>
    <d v="2015-07-17T10:32: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d v="2015-03-02T04:34:36"/>
    <d v="2015-03-27T03:34:3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d v="2014-07-28T20:09:38"/>
    <d v="2014-09-01T20:09:3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d v="2015-04-09T21:14:18"/>
    <d v="2015-05-09T21:14:1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d v="2015-02-24T23:17:51"/>
    <d v="2015-03-26T22:17:5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d v="2015-02-06T17:50:03"/>
    <d v="2015-03-08T16:50: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d v="2014-07-09T17:41:30"/>
    <d v="2014-08-01T17:12: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d v="2015-05-04T10:20:44"/>
    <d v="2015-05-22T21:00: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d v="2014-05-30T21:26:47"/>
    <d v="2014-06-25T21:00: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d v="2014-07-13T15:51:50"/>
    <d v="2014-08-12T15:51:5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d v="2014-10-02T14:09:37"/>
    <d v="2014-11-12T21:47: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d v="2016-08-29T06:15:56"/>
    <d v="2016-09-12T16:59: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d v="2015-09-06T15:11:45"/>
    <d v="2015-11-05T16:11:4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d v="2015-10-18T21:24:14"/>
    <d v="2015-11-17T22:24:14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d v="2014-07-21T15:38:18"/>
    <d v="2014-08-30T05:30:0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d v="2016-02-02T22:43:41"/>
    <d v="2016-03-23T03:29: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d v="2016-05-19T19:32:19"/>
    <d v="2016-06-18T19:32:1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d v="2014-08-14T15:50:05"/>
    <d v="2014-09-08T15:50: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d v="2015-02-12T17:23:12"/>
    <d v="2015-03-14T03:11:0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d v="2014-06-03T04:07:58"/>
    <d v="2014-07-03T04:07:5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d v="2017-01-28T18:44:10"/>
    <d v="2017-03-29T17:44:1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d v="2015-06-25T03:29:56"/>
    <d v="2015-08-14T03:29:5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d v="2015-09-08T16:42:15"/>
    <d v="2015-10-08T16:42:1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d v="2015-01-03T00:23:42"/>
    <d v="2015-01-24T01:00: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d v="2016-09-02T08:19:25"/>
    <d v="2016-09-03T10:00: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d v="2016-01-03T14:58:48"/>
    <d v="2016-02-02T14:58:4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d v="2016-11-08T16:15:52"/>
    <d v="2016-12-08T16:15:5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d v="2015-05-30T19:39:06"/>
    <d v="2015-06-30T03:59: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d v="2014-12-26T20:39:56"/>
    <d v="2015-01-25T20:39:5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d v="2014-06-25T19:33:40"/>
    <d v="2014-07-30T23:00:0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d v="2017-01-21T00:26:39"/>
    <d v="2017-02-20T00:26:3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d v="2016-01-04T23:36:10"/>
    <d v="2016-01-31T23:03: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d v="2014-08-03T14:27:49"/>
    <d v="2014-09-02T14:27:49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d v="2015-03-02T18:59:52"/>
    <d v="2015-03-27T17:59:5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d v="2016-04-09T22:49:51"/>
    <d v="2016-05-09T22:49:5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d v="2014-11-11T05:28:22"/>
    <d v="2014-12-11T05:28:22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d v="2015-03-16T20:35:29"/>
    <d v="2015-05-01T22:00: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d v="2017-01-27T13:05:58"/>
    <d v="2017-02-26T13:05: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d v="2014-12-04T00:07:10"/>
    <d v="2015-01-04T23:26:0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d v="2015-06-16T18:12:24"/>
    <d v="2015-08-15T18:12:2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d v="2015-02-21T03:10:44"/>
    <d v="2015-03-23T04:59:0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d v="2014-08-16T15:39:17"/>
    <d v="2014-08-24T07:00: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d v="2014-05-20T15:47:20"/>
    <d v="2014-07-01T06:00:0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d v="2016-11-05T23:00:12"/>
    <d v="2016-12-06T04:59:0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d v="2015-01-28T06:00:18"/>
    <d v="2015-02-28T06:00: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d v="2014-06-03T04:36:18"/>
    <d v="2014-06-17T04:36:1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d v="2014-12-09T20:58:03"/>
    <d v="2015-01-08T20:58:0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d v="2015-07-08T11:34:30"/>
    <d v="2015-08-17T16:00:0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d v="2014-07-23T18:36:01"/>
    <d v="2014-08-12T18:36:0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d v="2015-05-12T02:13:11"/>
    <d v="2015-06-11T02:13:1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d v="2015-11-09T19:49:59"/>
    <d v="2015-12-19T19:49:5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d v="2016-10-20T11:14:02"/>
    <d v="2016-11-14T12:14:0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d v="2015-07-01T00:16:05"/>
    <d v="2015-08-14T19:38: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d v="2015-04-01T05:30:00"/>
    <d v="2015-04-15T05:04: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d v="2015-04-30T14:58:23"/>
    <d v="2015-06-11T23:00:0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d v="2015-05-19T22:01:33"/>
    <d v="2015-06-26T13:25:0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d v="2014-09-24T19:40:06"/>
    <d v="2014-10-26T20:08:0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d v="2014-07-14T03:14:56"/>
    <d v="2014-07-29T03:14:5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d v="2014-08-12T08:37:22"/>
    <d v="2014-09-11T08:37:2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d v="2015-08-08T18:09:57"/>
    <d v="2015-09-07T18:09:5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d v="2014-10-27T19:29:37"/>
    <d v="2014-11-26T20:29: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d v="2015-02-24T06:28:50"/>
    <d v="2015-04-25T04:35: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d v="2015-10-31T05:04:09"/>
    <d v="2015-11-30T06:04:0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d v="2015-04-20T19:39:16"/>
    <d v="2015-05-10T22:59:0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d v="2016-05-02T23:38:29"/>
    <d v="2016-06-01T23:38:2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d v="2016-05-04T11:19:12"/>
    <d v="2016-06-03T11:19:1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d v="2014-08-12T12:39:21"/>
    <d v="2014-09-11T12:39:2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d v="2014-07-23T15:57:03"/>
    <d v="2014-08-04T16:00: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d v="2015-12-20T16:26:13"/>
    <d v="2016-01-18T00:00: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d v="2016-10-14T09:17:40"/>
    <d v="2016-11-13T10:17: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d v="2014-10-14T13:00:55"/>
    <d v="2014-10-26T18:00: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d v="2015-01-16T18:26:50"/>
    <d v="2015-03-02T23:00:0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d v="2015-03-12T23:31:11"/>
    <d v="2015-04-09T23:31:1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d v="2014-05-27T23:02:02"/>
    <d v="2014-06-26T23:02:0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d v="2014-06-30T20:53:59"/>
    <d v="2014-07-30T20:53:5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d v="2014-11-27T02:02:28"/>
    <d v="2014-12-27T02:02:2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d v="2014-07-10T06:25:04"/>
    <d v="2014-08-09T06:25:0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d v="2015-09-18T16:23:47"/>
    <d v="2015-10-16T04:59: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d v="2016-08-19T19:51:05"/>
    <d v="2016-09-18T19:51:0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d v="2016-03-04T08:07:48"/>
    <d v="2016-04-01T06:00: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d v="2015-08-12T03:38:27"/>
    <d v="2015-09-06T03:38:2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d v="2016-02-15T04:02:44"/>
    <d v="2016-03-16T03:02:4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d v="2016-06-17T23:14:22"/>
    <d v="2016-07-17T00:43:0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d v="2015-08-17T16:07:19"/>
    <d v="2015-10-01T13:00:0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d v="2015-08-05T15:45:46"/>
    <d v="2015-10-04T15:45:4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d v="2016-11-01T06:18:40"/>
    <d v="2016-12-01T07:18:4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d v="2016-06-13T15:09:20"/>
    <d v="2016-07-11T15:09:2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d v="2015-05-27T21:44:14"/>
    <d v="2015-06-27T21:44:1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d v="2014-10-03T09:36:19"/>
    <d v="2014-10-07T04:30: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d v="2014-11-18T11:49:11"/>
    <d v="2015-01-02T11:49:1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d v="2014-10-28T14:05:37"/>
    <d v="2014-11-25T01:00: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d v="2015-04-17T21:41:54"/>
    <d v="2015-06-16T21:41:5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d v="2015-10-02T18:41:08"/>
    <d v="2015-11-02T16:50:0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d v="2015-07-28T15:54:35"/>
    <d v="2015-08-27T15:54:3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d v="2015-04-15T19:14:28"/>
    <d v="2015-05-15T19:14:2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d v="2015-01-27T20:00:22"/>
    <d v="2015-02-28T08:00: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d v="2016-09-02T03:25:44"/>
    <d v="2016-10-02T03:25:4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d v="2014-07-09T07:48:43"/>
    <d v="2014-09-07T07:48:4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d v="2015-01-12T02:53:41"/>
    <d v="2015-02-11T02:53:4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d v="2016-03-10T16:51:20"/>
    <d v="2016-04-08T18:35: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d v="2016-03-04T19:49:02"/>
    <d v="2016-05-03T18:49:0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d v="2015-08-27T18:58:10"/>
    <d v="2015-10-26T18:58:1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d v="2016-06-29T01:09:46"/>
    <d v="2016-07-29T23:29: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d v="2014-05-15T15:37:44"/>
    <d v="2014-07-14T15:37:4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d v="2015-10-29T20:22:21"/>
    <d v="2015-11-28T21:22:2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d v="2016-03-28T22:22:07"/>
    <d v="2016-04-25T00:20: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d v="2016-05-23T23:25:54"/>
    <d v="2016-07-08T23:25: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d v="2014-06-26T22:48:32"/>
    <d v="2014-08-02T14:00:0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d v="2014-08-29T18:55:56"/>
    <d v="2014-09-28T18:55:5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d v="2015-12-04T20:17:36"/>
    <d v="2016-01-03T20:17:3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d v="2014-04-16T21:23:30"/>
    <d v="2014-05-08T21:23:3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d v="2015-11-03T14:54:54"/>
    <d v="2015-11-28T14:54:5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d v="2015-10-19T03:41:57"/>
    <d v="2015-11-18T04:41:57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d v="2015-02-18T17:19:46"/>
    <d v="2015-04-19T16:19:4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d v="2016-02-14T05:39:40"/>
    <d v="2016-04-14T04:39:4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d v="2014-06-11T17:04:38"/>
    <d v="2014-07-24T02:59:0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d v="2017-02-04T06:58:27"/>
    <d v="2017-03-06T06:58: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d v="2016-03-23T19:34:33"/>
    <d v="2016-05-22T19:34:3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d v="2016-08-19T20:30:46"/>
    <d v="2016-08-29T03:55:0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d v="2016-03-18T20:43:31"/>
    <d v="2016-04-17T20:43:3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d v="2014-06-21T12:52:06"/>
    <d v="2014-07-21T12:52:0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d v="2014-12-08T01:37:14"/>
    <d v="2015-02-06T01:37:1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d v="2016-04-09T16:25:10"/>
    <d v="2016-05-09T04:00:0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d v="2016-05-03T13:07:28"/>
    <d v="2016-06-02T13:07:28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d v="2016-06-13T20:48:18"/>
    <d v="2016-07-13T20:48:1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d v="2014-07-10T20:36:01"/>
    <d v="2014-08-01T07:00: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d v="2016-06-22T18:55:32"/>
    <d v="2016-07-22T18:55:3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d v="2014-12-02T15:25:53"/>
    <d v="2015-01-31T15:25: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d v="2015-03-06T21:40:57"/>
    <d v="2015-03-29T20:00: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d v="2014-06-05T14:22:27"/>
    <d v="2014-07-05T14:22:2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d v="2016-05-18T04:19:09"/>
    <d v="2016-07-17T04:19:0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d v="2015-05-08T19:26:20"/>
    <d v="2015-07-07T19:26: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d v="2014-04-18T20:52:36"/>
    <d v="2014-05-20T06:59:0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d v="2014-10-08T23:07:24"/>
    <d v="2014-11-08T00:00:0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d v="2016-01-30T16:58:40"/>
    <d v="2016-02-20T21:05: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d v="2016-04-07T13:09:54"/>
    <d v="2016-05-06T13:04:0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d v="2014-05-06T22:11:30"/>
    <d v="2014-05-16T22:11:3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d v="2015-08-14T01:56:53"/>
    <d v="2015-08-29T01:56:5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d v="2015-10-09T17:59:41"/>
    <d v="2015-11-08T18:59:4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d v="2016-02-01T16:08:13"/>
    <d v="2016-03-02T16:08:1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d v="2015-05-01T15:28:02"/>
    <d v="2015-05-31T15:28:0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d v="2015-10-12T22:34:19"/>
    <d v="2015-12-11T23:34:1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d v="2015-04-13T20:45:12"/>
    <d v="2015-05-13T20:45:1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d v="2014-06-19T09:21:30"/>
    <d v="2014-07-19T09:21:3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d v="2015-01-15T16:24:37"/>
    <d v="2015-02-14T11:27:0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d v="2014-11-07T06:24:24"/>
    <d v="2014-11-20T16:04:0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d v="2015-03-06T09:23:41"/>
    <d v="2015-04-05T08:23:4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d v="2015-02-26T23:07:06"/>
    <d v="2015-03-28T22:07:0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d v="2014-07-22T19:53:18"/>
    <d v="2014-08-31T19:51:4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d v="2016-03-08T15:29:18"/>
    <d v="2016-05-07T14:29:1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d v="2017-02-09T23:08:28"/>
    <d v="2017-03-01T19:00:0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d v="2014-08-28T01:02:41"/>
    <d v="2014-09-27T01:02:4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d v="2015-01-16T14:05:47"/>
    <d v="2015-02-15T14:05:47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d v="2014-09-08T03:54:17"/>
    <d v="2014-10-08T03:54:1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d v="2014-08-21T19:23:05"/>
    <d v="2014-10-20T19:23: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d v="2016-01-22T18:33:07"/>
    <d v="2016-02-16T18:33:0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d v="2014-07-28T18:33:01"/>
    <d v="2014-08-26T16:28: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d v="2015-06-22T23:08:27"/>
    <d v="2015-07-22T23:08:2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d v="2014-07-31T16:49:20"/>
    <d v="2014-09-09T16:49:2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d v="2014-10-09T18:29:26"/>
    <d v="2014-10-26T18:29:2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d v="2014-12-29T13:04:38"/>
    <d v="2015-01-28T13:04:3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d v="2015-04-02T13:04:09"/>
    <d v="2015-05-02T13:04:0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d v="2015-01-17T07:13:43"/>
    <d v="2015-02-16T07:13:4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d v="2016-02-19T05:54:29"/>
    <d v="2016-03-05T05:54:29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d v="2015-06-19T18:44:23"/>
    <d v="2015-07-19T18:44:2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d v="2014-08-18T20:56:40"/>
    <d v="2014-09-17T20:56:4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d v="2014-08-05T16:07:54"/>
    <d v="2014-09-04T16:07:5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d v="2016-09-07T21:51:48"/>
    <d v="2016-10-07T21:51:4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d v="2016-02-17T16:13:16"/>
    <d v="2016-04-15T16:28:0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d v="2015-02-22T04:34:59"/>
    <d v="2015-03-24T03:34:5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d v="2014-08-27T21:52:38"/>
    <d v="2014-10-26T21:52:3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d v="2014-12-17T14:01:07"/>
    <d v="2015-02-01T02:54:0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d v="2016-02-08T23:59:23"/>
    <d v="2016-03-24T22:59:2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d v="2015-08-01T16:04:57"/>
    <d v="2015-08-31T16:04:5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d v="2015-05-27T05:42:16"/>
    <d v="2015-07-26T05:42:1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d v="2015-10-05T15:43:59"/>
    <d v="2015-12-04T16:43:59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d v="2017-02-02T23:18:01"/>
    <d v="2017-02-23T01:00:0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d v="2014-05-06T22:31:40"/>
    <d v="2014-06-05T22:31:4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d v="2015-11-14T00:36:10"/>
    <d v="2015-12-14T00:36:1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d v="2016-01-05T15:43:19"/>
    <d v="2016-02-03T18:49: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d v="2014-10-29T14:02:44"/>
    <d v="2014-12-18T15:02:44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d v="2015-10-16T19:25:16"/>
    <d v="2015-12-15T20:25:1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d v="2016-09-01T06:27:04"/>
    <d v="2016-10-02T09:00: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d v="2015-03-04T22:44:10"/>
    <d v="2015-04-03T21:44:1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d v="2014-09-21T21:11:27"/>
    <d v="2014-10-21T21:11:2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d v="2014-06-14T22:29:24"/>
    <d v="2014-07-01T22:30:0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d v="2016-05-07T01:41:55"/>
    <d v="2016-05-24T14:25: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d v="2014-08-18T19:10:10"/>
    <d v="2014-10-17T19:10:1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d v="2015-10-28T16:06:07"/>
    <d v="2015-12-01T05:59: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d v="2015-05-20T05:33:24"/>
    <d v="2015-07-18T03:00: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d v="2016-07-08T11:22:34"/>
    <d v="2016-09-06T11:22:3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d v="2014-12-22T02:01:04"/>
    <d v="2015-01-20T19:16: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d v="2014-11-05T22:58:45"/>
    <d v="2014-11-20T22:58:4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d v="2015-03-11T05:16:22"/>
    <d v="2015-04-10T05:00:0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d v="2014-07-22T04:49:49"/>
    <d v="2014-08-21T04:49:4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d v="2014-09-22T15:36:50"/>
    <d v="2014-10-22T15:36:5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d v="2014-12-18T00:32:23"/>
    <d v="2015-01-11T01:00:0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d v="2016-03-07T12:13:07"/>
    <d v="2016-04-11T11:13:0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d v="2015-06-14T23:00:15"/>
    <d v="2015-07-14T23:00: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d v="2014-09-23T15:16:31"/>
    <d v="2014-10-23T15:16:3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d v="2014-05-02T19:26:37"/>
    <d v="2014-05-09T06:53: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d v="2014-08-14T21:05:16"/>
    <d v="2014-10-13T21:05: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d v="2014-10-16T16:33:48"/>
    <d v="2014-11-15T20:00: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d v="2016-08-31T20:11:25"/>
    <d v="2016-10-01T04:00: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d v="2014-05-20T15:33:51"/>
    <d v="2014-06-19T15:33: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d v="2016-06-13T22:23:59"/>
    <d v="2016-07-03T19:59:0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d v="2015-11-02T23:14:40"/>
    <d v="2015-11-25T23:00:0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d v="2016-03-17T01:27:24"/>
    <d v="2016-04-01T03:59:0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d v="2014-08-15T15:22:32"/>
    <d v="2014-09-16T03:00: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d v="2014-05-20T16:40:56"/>
    <d v="2014-06-23T16:00: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d v="2016-02-21T03:23:43"/>
    <d v="2016-04-21T02:23:4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d v="2016-06-02T17:44:28"/>
    <d v="2016-07-02T17:44:2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d v="2014-05-28T16:21:24"/>
    <d v="2014-06-27T16:21:2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d v="2015-03-30T14:07:06"/>
    <d v="2015-04-29T14:07: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d v="2014-07-13T22:50:11"/>
    <d v="2014-08-12T22:50:1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d v="2016-04-19T00:56:28"/>
    <d v="2016-05-19T00:56:2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d v="2015-08-19T02:49:10"/>
    <d v="2015-09-28T02:49:1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d v="2016-12-14T23:07:35"/>
    <d v="2017-01-13T23:05:0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d v="2015-01-18T15:52:36"/>
    <d v="2015-02-28T12:00:0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d v="2015-01-27T16:00:20"/>
    <d v="2015-03-01T03:00:0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d v="2016-11-26T19:18:51"/>
    <d v="2016-12-26T19:18:5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d v="2014-06-22T18:35:11"/>
    <d v="2014-08-21T18:35:1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d v="2015-03-15T08:17:06"/>
    <d v="2015-05-09T04:00:0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d v="2015-10-06T13:16:15"/>
    <d v="2015-11-05T14:16:1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d v="2014-05-20T01:06:09"/>
    <d v="2014-06-30T17:28:0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d v="2014-09-23T19:05:49"/>
    <d v="2014-10-21T19:51: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d v="2016-11-21T17:03:14"/>
    <d v="2016-12-21T17:03:1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d v="2016-12-28T18:54:02"/>
    <d v="2017-01-27T18:54:0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d v="2016-05-20T22:32:01"/>
    <d v="2016-06-19T22:32:0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d v="2016-05-21T16:45:16"/>
    <d v="2016-06-14T18:54: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d v="2015-02-06T13:57:05"/>
    <d v="2015-03-08T12:57:0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d v="2015-10-30T04:32:33"/>
    <d v="2015-11-14T23:00:0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d v="2015-12-15T18:16:56"/>
    <d v="2016-01-14T18:16:5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d v="2016-09-09T10:28:26"/>
    <d v="2016-10-09T10:28:2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d v="2015-02-23T14:29:35"/>
    <d v="2015-03-24T03:59: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d v="2015-10-27T22:34:59"/>
    <d v="2015-11-21T04:00: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d v="2016-06-17T17:49:46"/>
    <d v="2016-07-17T17:49:4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d v="2014-12-17T14:42:04"/>
    <d v="2015-01-16T10:26: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d v="2015-04-28T17:34:48"/>
    <d v="2015-05-31T17:35: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d v="2015-07-24T16:08:57"/>
    <d v="2015-08-07T15:00:0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d v="2014-12-17T12:09:11"/>
    <d v="2015-01-16T12:09:1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d v="2015-02-04T04:40:47"/>
    <d v="2015-04-05T03:40: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d v="2015-06-23T19:34:53"/>
    <d v="2015-08-22T19:34:5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d v="2014-09-08T02:05:00"/>
    <d v="2014-10-22T04:59: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d v="2016-11-19T00:45:50"/>
    <d v="2016-12-19T00:45: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d v="2017-01-15T12:43:39"/>
    <d v="2017-02-28T08:51: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d v="2015-12-06T19:47:17"/>
    <d v="2016-01-31T23:55: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d v="2016-05-05T17:19:57"/>
    <d v="2016-06-04T17:19:5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d v="2016-07-19T20:24:33"/>
    <d v="2016-09-02T20:24:3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d v="2014-10-15T02:59:50"/>
    <d v="2014-10-25T02:59:5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d v="2016-12-26T21:41:22"/>
    <d v="2017-01-25T21:41:2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d v="2016-04-15T20:21:13"/>
    <d v="2016-05-15T20:21:1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d v="2015-07-03T19:59:26"/>
    <d v="2015-08-26T18:32: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d v="2016-09-27T06:40:34"/>
    <d v="2016-10-27T06:40: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d v="2016-11-23T00:15:09"/>
    <d v="2016-12-26T00:15: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d v="2015-02-18T01:11:06"/>
    <d v="2015-04-02T01:00:0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d v="2014-09-01T22:00:01"/>
    <d v="2014-09-24T22:00:0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d v="2017-02-01T00:45:37"/>
    <d v="2017-03-03T05:00: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d v="2015-10-30T12:56:44"/>
    <d v="2015-11-29T13:56:44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d v="2016-05-22T15:02:31"/>
    <d v="2016-07-21T15:02:3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d v="2015-01-25T03:15:40"/>
    <d v="2015-02-24T03:15:4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d v="2016-01-31T22:43:06"/>
    <d v="2016-02-28T00:00: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d v="2015-12-20T13:45:23"/>
    <d v="2016-01-08T06:34:00"/>
    <x v="1"/>
    <x v="6"/>
  </r>
  <r>
    <m/>
    <m/>
    <m/>
    <m/>
    <m/>
    <x v="4"/>
    <x v="21"/>
    <m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d v="2015-07-23T03:00:0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1"/>
    <d v="2017-03-02T14:24:43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2"/>
    <d v="2016-02-15T16:51:23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3"/>
    <d v="2014-08-07T12:21:4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4"/>
    <d v="2015-12-19T20:01:19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5"/>
    <d v="2016-07-29T05:35:00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6"/>
    <d v="2014-06-14T01:44:10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7"/>
    <d v="2016-07-05T01:07:4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8"/>
    <d v="2016-04-15T21:00:00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9"/>
    <d v="2016-04-17T02:29:04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10"/>
    <d v="2014-06-25T01:37:59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11"/>
    <d v="2016-08-22T03:00:00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12"/>
    <d v="2014-07-16T03:00:00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13"/>
    <d v="2016-06-23T20:27:00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14"/>
    <d v="2014-07-13T13:59:00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15"/>
    <d v="2015-09-27T20:14:00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16"/>
    <d v="2014-06-16T05:30:00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17"/>
    <d v="2014-11-04T18:33:42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18"/>
    <d v="2014-09-17T13:00:5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19"/>
    <d v="2015-07-20T19:35:3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20"/>
    <d v="2015-09-13T18:11:52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21"/>
    <d v="2014-09-26T15:03:0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22"/>
    <d v="2015-01-01T07:59:00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23"/>
    <d v="2015-04-30T15:20:00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24"/>
    <d v="2015-09-15T19:39:00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25"/>
    <d v="2016-01-09T00:36:01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26"/>
    <d v="2014-08-17T12:22:24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27"/>
    <d v="2014-11-16T04:57:13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28"/>
    <d v="2015-12-16T23:08:04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29"/>
    <d v="2014-07-22T16:09:28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30"/>
    <d v="2014-08-21T07:01:5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31"/>
    <d v="2016-01-25T19:00:34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32"/>
    <d v="2016-05-13T03:59:00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33"/>
    <d v="2015-11-08T16:51:41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34"/>
    <d v="2014-08-05T07:43:21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35"/>
    <d v="2015-04-28T00:00:00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36"/>
    <d v="2015-04-04T06:22:05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37"/>
    <d v="2015-02-27T16:37:59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38"/>
    <d v="2013-05-11T01:22:24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39"/>
    <d v="2014-05-25T22:59:00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40"/>
    <d v="2014-06-19T04:00:0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41"/>
    <d v="2014-10-05T13:39:14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42"/>
    <d v="2014-12-28T15:20:26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43"/>
    <d v="2014-07-13T00:00:00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44"/>
    <d v="2014-10-07T02:22:17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45"/>
    <d v="2016-04-27T14:58:27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46"/>
    <d v="2015-12-15T23:09:3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47"/>
    <d v="2014-12-19T20:40:0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48"/>
    <d v="2015-03-01T12:00:00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49"/>
    <d v="2015-10-24T04:14:05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50"/>
    <d v="2015-01-30T17:00:0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51"/>
    <d v="2015-08-10T22:17:17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52"/>
    <d v="2014-07-17T16:50:46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53"/>
    <d v="2014-04-04T22:00:00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54"/>
    <d v="2015-12-25T17:07:01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55"/>
    <d v="2016-05-27T23:15:16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56"/>
    <d v="2015-06-08T16:00:00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57"/>
    <d v="2015-04-25T19:59:2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58"/>
    <d v="2014-11-19T18:52:52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59"/>
    <d v="2015-09-14T21:00:00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60"/>
    <d v="2014-03-23T00:00:0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61"/>
    <d v="2013-06-06T19:32:37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62"/>
    <d v="2013-03-03T19:11:18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63"/>
    <d v="2013-12-28T04:59:00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64"/>
    <d v="2013-07-08T00:26:21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65"/>
    <d v="2014-08-11T05:59:00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66"/>
    <d v="2016-07-18T20:23:40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67"/>
    <d v="2012-07-15T14:00:04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68"/>
    <d v="2014-02-23T13:39:51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69"/>
    <d v="2011-10-02T06:59:00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70"/>
    <d v="2011-09-04T21:30:45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71"/>
    <d v="2012-05-28T06:30:57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72"/>
    <d v="2012-11-15T00:00:00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73"/>
    <d v="2011-05-03T03:59:0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74"/>
    <d v="2016-01-21T11:41:35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75"/>
    <d v="2013-04-23T05:01:12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76"/>
    <d v="2011-12-27T17:35:58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77"/>
    <d v="2012-05-21T02:59:00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78"/>
    <d v="2016-09-01T17:32:01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79"/>
    <d v="2014-04-25T18:38:13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80"/>
    <d v="2013-12-10T02:00:56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81"/>
    <d v="2012-07-14T03:02:00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82"/>
    <d v="2011-10-09T19:41: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83"/>
    <d v="2015-02-22T11:30:00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84"/>
    <d v="2011-05-15T18:11:26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85"/>
    <d v="2011-09-23T03:00:37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86"/>
    <d v="2015-12-27T14:20:45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87"/>
    <d v="2010-06-03T01:41:00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88"/>
    <d v="2014-06-22T15:48:51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89"/>
    <d v="2013-06-02T18:03:12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90"/>
    <d v="2011-07-12T07:08:19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91"/>
    <d v="2011-05-17T09:39:24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92"/>
    <d v="2017-02-01T08:00:00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93"/>
    <d v="2012-07-03T21:00:00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94"/>
    <d v="2014-04-07T17:13:42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95"/>
    <d v="2012-02-26T00:07:21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96"/>
    <d v="2010-08-01T03:00:00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97"/>
    <d v="2011-07-12T03:14:42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98"/>
    <d v="2012-12-07T23:30:00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99"/>
    <d v="2014-01-22T21:39:5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100"/>
    <d v="2012-11-04T19:04:46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101"/>
    <d v="2013-01-24T18:38:3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102"/>
    <d v="2010-12-23T03:08:53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103"/>
    <d v="2014-03-07T19:20:30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104"/>
    <d v="2011-04-03T01:00:0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105"/>
    <d v="2016-05-14T00:00:00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106"/>
    <d v="2012-04-02T18:38:2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107"/>
    <d v="2011-04-24T23:34:4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108"/>
    <d v="2013-05-31T14:42:50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109"/>
    <d v="2011-02-26T00:37:10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110"/>
    <d v="2013-11-14T05:59:0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111"/>
    <d v="2015-05-31T07:59:47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112"/>
    <d v="2014-04-13T02:00:00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113"/>
    <d v="2011-08-06T15:00:00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114"/>
    <d v="2012-01-13T06:34:48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115"/>
    <d v="2012-02-04T17:44:04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116"/>
    <d v="2011-04-08T10:55:55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117"/>
    <d v="2010-06-09T19:00:00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118"/>
    <d v="2011-07-29T01:17:16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119"/>
    <d v="2011-08-13T23:00:00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120"/>
    <d v="2016-10-03T01:11:47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121"/>
    <d v="2015-04-18T10:16:00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122"/>
    <d v="2016-10-10T10:21:47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123"/>
    <d v="2014-10-28T22:00:00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124"/>
    <d v="2015-05-15T22:17:22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125"/>
    <d v="2017-02-03T23:51:20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126"/>
    <d v="2015-06-11T02:00:00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127"/>
    <d v="2015-04-03T13:59:01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128"/>
    <d v="2016-10-20T05:28:13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129"/>
    <d v="2014-10-30T22:29:43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130"/>
    <d v="2014-06-16T20:16:0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131"/>
    <d v="2016-07-06T00:00:00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132"/>
    <d v="2014-11-07T20:30:07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133"/>
    <d v="2016-05-31T17:31:00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134"/>
    <d v="2015-09-04T17:00:0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135"/>
    <d v="2014-07-01T19:00:00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136"/>
    <d v="2015-05-16T10:16:00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137"/>
    <d v="2015-10-12T13:46:33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138"/>
    <d v="2015-08-01T04:59:00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139"/>
    <d v="2015-07-12T22:06:12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140"/>
    <d v="2015-03-20T03:45:32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141"/>
    <d v="2015-05-31T03:40:23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142"/>
    <d v="2014-11-16T22:26:18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143"/>
    <d v="2016-09-03T05:55:00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144"/>
    <d v="2015-04-13T17:17:52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145"/>
    <d v="2015-08-11T13:00:52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146"/>
    <d v="2017-01-18T00:23:18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147"/>
    <d v="2015-01-08T18:18:00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148"/>
    <d v="2016-02-27T06:45:36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149"/>
    <d v="2014-12-25T08:00:00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150"/>
    <d v="2015-05-26T03:53:02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151"/>
    <d v="2015-06-18T13:13:1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152"/>
    <d v="2014-09-23T01:51:40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153"/>
    <d v="2014-12-02T15:04:04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154"/>
    <d v="2015-06-03T13:08:15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155"/>
    <d v="2015-07-23T13:25:3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156"/>
    <d v="2014-08-03T02:59: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157"/>
    <d v="2016-02-26T21:52:52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158"/>
    <d v="2014-10-22T01:50:2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159"/>
    <d v="2016-07-03T10:25:45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160"/>
    <d v="2015-08-15T21:54:51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161"/>
    <d v="2014-07-02T16:29:5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162"/>
    <d v="2014-08-16T23:42:00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163"/>
    <d v="2015-10-01T00:00:0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164"/>
    <d v="2014-09-19T18:18:21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165"/>
    <d v="2016-01-12T15:48:44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166"/>
    <d v="2017-01-16T01:49:22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167"/>
    <d v="2015-08-04T22:15:3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168"/>
    <d v="2015-03-19T19:02:50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169"/>
    <d v="2014-10-18T12:07:3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170"/>
    <d v="2015-08-30T05:28:0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171"/>
    <d v="2016-08-12T04:20:14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172"/>
    <d v="2015-03-19T08:28:43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173"/>
    <d v="2015-02-28T13:45:08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174"/>
    <d v="2015-05-08T18:12:56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175"/>
    <d v="2014-08-29T18:40:11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176"/>
    <d v="2015-08-05T19:46:39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177"/>
    <d v="2015-03-24T00:08:46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178"/>
    <d v="2015-11-26T23:55:45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179"/>
    <d v="2016-03-04T01:55:55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180"/>
    <d v="2015-04-13T19:00:0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181"/>
    <d v="2015-06-22T17:48:1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182"/>
    <d v="2017-01-07T00:17:1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183"/>
    <d v="2014-11-26T20:26:50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184"/>
    <d v="2014-09-01T03:59:00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185"/>
    <d v="2016-08-18T21:52:19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186"/>
    <d v="2017-03-03T20:00:00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187"/>
    <d v="2015-07-21T06:59:0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188"/>
    <d v="2014-09-05T04:23:35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189"/>
    <d v="2016-09-03T16:34:37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190"/>
    <d v="2016-06-16T15:37:26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191"/>
    <d v="2015-10-02T10:35:38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192"/>
    <d v="2014-10-17T19:00:3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193"/>
    <d v="2014-11-28T23:26:06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194"/>
    <d v="2016-03-06T23:55:3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195"/>
    <d v="2015-07-10T16:05:32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196"/>
    <d v="2015-10-10T21:00:00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197"/>
    <d v="2017-02-17T21:00:00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198"/>
    <d v="2014-10-05T09:12:02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199"/>
    <d v="2016-09-01T02:58:22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200"/>
    <d v="2014-09-15T02:00:03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201"/>
    <d v="2015-02-08T19:38:49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202"/>
    <d v="2015-10-08T20:59:00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203"/>
    <d v="2015-01-29T20:21:04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204"/>
    <d v="2016-08-04T14:00:03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205"/>
    <d v="2015-10-06T15:10:22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206"/>
    <d v="2016-08-06T00:06:23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207"/>
    <d v="2015-01-04T04:43:58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208"/>
    <d v="2014-12-16T08:52:47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209"/>
    <d v="2015-07-10T22:08:55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210"/>
    <d v="2015-10-01T05:00:0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211"/>
    <d v="2015-09-19T03:50:17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212"/>
    <d v="2016-04-16T20:08:40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213"/>
    <d v="2015-08-16T14:06:41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214"/>
    <d v="2015-03-06T15:22:29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215"/>
    <d v="2016-02-17T23:59:0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216"/>
    <d v="2015-04-22T22:00:37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217"/>
    <d v="2014-12-28T15:22:29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218"/>
    <d v="2015-05-15T15:04:49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219"/>
    <d v="2016-04-01T06:59:00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220"/>
    <d v="2015-08-20T20:06:0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221"/>
    <d v="2015-03-28T19:06:04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222"/>
    <d v="2015-03-27T02:39:00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223"/>
    <d v="2016-05-22T01:05:00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224"/>
    <d v="2015-07-10T05:38:46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225"/>
    <d v="2016-04-08T22:04:14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226"/>
    <d v="2015-05-31T09:29:00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227"/>
    <d v="2015-07-09T21:27:21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228"/>
    <d v="2015-06-01T16:28:25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229"/>
    <d v="2016-02-13T22:24:57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230"/>
    <d v="2015-06-04T18:39:11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231"/>
    <d v="2016-01-02T23:00:5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232"/>
    <d v="2015-02-27T19:49:06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233"/>
    <d v="2016-09-29T21:52:52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234"/>
    <d v="2015-06-21T00:50:59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235"/>
    <d v="2015-07-09T21:48:17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236"/>
    <d v="2016-01-05T00:00:00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237"/>
    <d v="2016-03-08T13:51:09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238"/>
    <d v="2016-12-30T09:00:00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239"/>
    <d v="2015-11-08T12:00:0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240"/>
    <d v="2013-05-05T17:00:11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241"/>
    <d v="2014-12-21T16:45: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242"/>
    <d v="2011-12-20T11:49:50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243"/>
    <d v="2014-02-22T01:08:24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244"/>
    <d v="2010-03-16T07:06:00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245"/>
    <d v="2012-08-16T01:16:2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246"/>
    <d v="2010-12-18T09:43:2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247"/>
    <d v="2010-10-16T03:39:00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248"/>
    <d v="2012-01-07T18:35:09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249"/>
    <d v="2010-08-22T17:40:00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250"/>
    <d v="2013-06-06T13:34:51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251"/>
    <d v="2012-05-16T19:00:00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252"/>
    <d v="2010-06-01T03:59:00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253"/>
    <d v="2012-02-15T15:37:15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254"/>
    <d v="2015-10-17T02:00:00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255"/>
    <d v="2011-03-16T11:38:0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256"/>
    <d v="2013-03-16T18:27:47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257"/>
    <d v="2016-05-19T15:02:42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258"/>
    <d v="2011-06-18T01:14:26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259"/>
    <d v="2015-04-08T17:42:4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260"/>
    <d v="2010-07-17T09:59:0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261"/>
    <d v="2012-06-07T14:55:00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262"/>
    <d v="2011-02-26T05:57:0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263"/>
    <d v="2012-09-27T22:54:54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264"/>
    <d v="2012-05-11T14:53:1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265"/>
    <d v="2010-05-10T20:16:00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266"/>
    <d v="2010-04-23T03:51:00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267"/>
    <d v="2014-06-25T10:51:39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268"/>
    <d v="2011-11-07T04:39:3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269"/>
    <d v="2017-02-22T04:43:42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270"/>
    <d v="2011-05-25T04:00:0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271"/>
    <d v="2014-01-02T08:00:00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272"/>
    <d v="2010-04-28T18:49:00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273"/>
    <d v="2011-07-03T11:57:46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274"/>
    <d v="2012-04-05T06:59:00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275"/>
    <d v="2012-11-10T01:46:06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276"/>
    <d v="2012-04-28T00:57:54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277"/>
    <d v="2015-05-23T21:23:39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278"/>
    <d v="2012-10-12T00:58:59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279"/>
    <d v="2017-02-27T02:01:00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280"/>
    <d v="2014-05-30T14:10:3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281"/>
    <d v="2009-08-10T19:26:00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282"/>
    <d v="2010-02-22T22:00:00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283"/>
    <d v="2011-06-01T04:59:00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284"/>
    <d v="2012-01-21T17:43:00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285"/>
    <d v="2013-09-19T18:08:48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286"/>
    <d v="2013-03-25T18:35:24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287"/>
    <d v="2012-11-02T04:00:00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288"/>
    <d v="2012-06-26T04:03:13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289"/>
    <d v="2013-11-02T10:57:14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290"/>
    <d v="2011-02-02T07:59:0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291"/>
    <d v="2013-05-01T00:01:00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292"/>
    <d v="2011-10-29T03:59:00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293"/>
    <d v="2014-04-20T16:01:54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294"/>
    <d v="2010-07-19T16:00: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295"/>
    <d v="2013-11-01T00:00:00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296"/>
    <d v="2012-09-07T11:24:43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297"/>
    <d v="2015-05-01T03:59:00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298"/>
    <d v="2014-05-09T21:00:00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299"/>
    <d v="2010-11-17T06:24:20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300"/>
    <d v="2011-04-24T23:02:18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301"/>
    <d v="2013-03-19T16:42:1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302"/>
    <d v="2012-02-24T20:33:58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303"/>
    <d v="2012-06-02T01:42:26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304"/>
    <d v="2012-09-01T02:00:00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305"/>
    <d v="2012-03-10T15:07:29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306"/>
    <d v="2013-03-20T19:05:33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307"/>
    <d v="2013-02-07T22:40:01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308"/>
    <d v="2011-03-10T16:40:10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309"/>
    <d v="2012-09-03T18:02:14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310"/>
    <d v="2011-10-20T02:00:0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311"/>
    <d v="2012-01-01T07:59:00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312"/>
    <d v="2013-04-14T21:03:5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313"/>
    <d v="2010-08-11T15:59:00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314"/>
    <d v="2013-03-01T19:59:48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315"/>
    <d v="2012-08-22T18:32:14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316"/>
    <d v="2014-12-11T04:59:00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317"/>
    <d v="2013-12-11T16:14:43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318"/>
    <d v="2013-03-26T23:55:51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319"/>
    <d v="2010-02-02T07:59:00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320"/>
    <d v="2015-12-22T23:00:0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321"/>
    <d v="2016-11-08T11:43:06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322"/>
    <d v="2016-05-13T13:40:48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323"/>
    <d v="2016-12-21T07:59:00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324"/>
    <d v="2015-08-01T15:01:48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325"/>
    <d v="2016-12-20T04:30:33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326"/>
    <d v="2017-03-14T22:57:00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327"/>
    <d v="2015-03-22T08:00:00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328"/>
    <d v="2015-11-01T04:00:00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329"/>
    <d v="2015-11-07T04:00:00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330"/>
    <d v="2013-05-17T03:59:0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331"/>
    <d v="2016-06-17T13:57:14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332"/>
    <d v="2015-10-28T08:00:00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333"/>
    <d v="2016-04-07T14:16: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334"/>
    <d v="2015-05-15T19:00:00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335"/>
    <d v="2015-05-08T22:00:00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336"/>
    <d v="2015-11-13T15:18:38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337"/>
    <d v="2015-03-14T02:05:08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338"/>
    <d v="2016-09-03T01:00:0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339"/>
    <d v="2015-04-29T18:14:28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340"/>
    <d v="2017-03-08T21:00:0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341"/>
    <d v="2014-10-01T03:59:00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342"/>
    <d v="2016-04-29T18:44:2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343"/>
    <d v="2014-11-14T03:00:00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344"/>
    <d v="2015-06-01T02:20:00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345"/>
    <d v="2015-05-20T22:39:50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346"/>
    <d v="2015-10-14T12:00:21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347"/>
    <d v="2015-11-14T12:53:2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348"/>
    <d v="2015-08-21T14:05:16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349"/>
    <d v="2017-02-24T11:58:28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350"/>
    <d v="2016-09-11T03:59:0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351"/>
    <d v="2016-04-07T22:09:14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352"/>
    <d v="2014-10-08T04:01:08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353"/>
    <d v="2015-11-19T20:00:19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354"/>
    <d v="2016-04-08T18:52:01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355"/>
    <d v="2014-12-01T08:03:14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356"/>
    <d v="2016-03-16T18:16:33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357"/>
    <d v="2015-04-24T05:19: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358"/>
    <d v="2016-06-15T15:00:00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359"/>
    <d v="2014-11-14T05:12:00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360"/>
    <d v="2015-07-23T03:11:0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361"/>
    <d v="2014-11-23T01:01:46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362"/>
    <d v="2014-08-08T00:00:00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363"/>
    <d v="2010-05-02T19:22:00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364"/>
    <d v="2014-06-21T03:59:00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365"/>
    <d v="2014-02-28T14:33:19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366"/>
    <d v="2012-05-20T19:01:58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367"/>
    <d v="2013-05-01T04:59:00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368"/>
    <d v="2015-03-15T13:32:02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369"/>
    <d v="2012-01-15T13:14:2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370"/>
    <d v="2017-01-06T19:05:0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371"/>
    <d v="2013-02-01T18:25:39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372"/>
    <d v="2016-04-05T16:00:00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373"/>
    <d v="2012-07-18T21:53:18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374"/>
    <d v="2011-09-16T21:20:31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375"/>
    <d v="2014-03-01T17:18:00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376"/>
    <d v="2016-08-25T10:51:5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377"/>
    <d v="2015-11-14T07:01:00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378"/>
    <d v="2016-01-25T23:52:00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379"/>
    <d v="2012-05-03T16:31:12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380"/>
    <d v="2016-01-23T17:16:32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381"/>
    <d v="2012-07-30T05:00:00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382"/>
    <d v="2012-09-06T17:01:40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383"/>
    <d v="2014-05-19T02:49:19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384"/>
    <d v="2015-01-06T18:45:47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385"/>
    <d v="2014-11-21T15:01:41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386"/>
    <d v="2015-08-10T22:49:51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387"/>
    <d v="2015-08-15T06:00:00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388"/>
    <d v="2016-07-28T01:49:40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389"/>
    <d v="2014-03-07T22:59:00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390"/>
    <d v="2015-05-08T00:52:52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391"/>
    <d v="2011-12-18T00:59:00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392"/>
    <d v="2011-09-08T03:00:00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393"/>
    <d v="2013-10-10T17:00:52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394"/>
    <d v="2016-04-17T18:38:02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395"/>
    <d v="2012-04-27T21:32:00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396"/>
    <d v="2012-07-07T13:33:2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397"/>
    <d v="2010-09-01T03:44:00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398"/>
    <d v="2015-04-29T19:02:06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399"/>
    <d v="2016-12-14T12:00:00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400"/>
    <d v="2014-05-17T03:30: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401"/>
    <d v="2011-08-07T20:12:50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402"/>
    <d v="2015-11-05T13:56:57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403"/>
    <d v="2011-08-10T07:08:00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404"/>
    <d v="2014-02-05T23:04:00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405"/>
    <d v="2014-03-06T02:02:19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406"/>
    <d v="2011-05-09T05:59:00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407"/>
    <d v="2011-11-19T21:54:10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408"/>
    <d v="2013-11-05T18:39:50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409"/>
    <d v="2016-07-22T20:42:24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410"/>
    <d v="2015-06-18T23:33:17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411"/>
    <d v="2013-12-22T05:00:00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412"/>
    <d v="2012-07-25T17:49:38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413"/>
    <d v="2012-07-19T21:03:31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414"/>
    <d v="2013-10-12T01:31:05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415"/>
    <d v="2014-10-17T12:00:00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416"/>
    <d v="2014-02-08T09:30:31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417"/>
    <d v="2013-04-08T04:33:00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418"/>
    <d v="2015-07-23T06:46:37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419"/>
    <d v="2013-06-29T20:13: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420"/>
    <d v="2014-03-14T04:40:31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421"/>
    <d v="2015-08-21T11:47:36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422"/>
    <d v="2014-09-11T06:14:57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423"/>
    <d v="2013-06-05T22:13:50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424"/>
    <d v="2012-03-26T08:01:39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425"/>
    <d v="2015-11-27T21:40:04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426"/>
    <d v="2016-03-01T17:05:14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427"/>
    <d v="2015-10-22T18:59:00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428"/>
    <d v="2014-06-16T22:00:00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429"/>
    <d v="2009-11-27T04:59:00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430"/>
    <d v="2013-09-11T02:34:27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431"/>
    <d v="2016-07-05T20:54:43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432"/>
    <d v="2015-10-21T17:26:21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433"/>
    <d v="2015-10-11T15:07:02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434"/>
    <d v="2013-12-01T21:01:42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435"/>
    <d v="2013-09-13T17:56:20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436"/>
    <d v="2013-07-31T08:41:53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437"/>
    <d v="2016-10-08T07:38:46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438"/>
    <d v="2015-11-18T07:15:5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439"/>
    <d v="2014-10-17T18:16:58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440"/>
    <d v="2016-03-24T22:39:13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441"/>
    <d v="2013-11-02T19:03:16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442"/>
    <d v="2015-02-19T21:19:43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443"/>
    <d v="2014-02-10T00:21:41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444"/>
    <d v="2012-02-15T21:46:01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445"/>
    <d v="2015-05-21T08:02:5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446"/>
    <d v="2015-03-04T02:00:20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447"/>
    <d v="2013-03-23T12:19:23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448"/>
    <d v="2014-05-14T18:11:3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449"/>
    <d v="2013-10-17T13:38:05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450"/>
    <d v="2014-02-14T22:43:2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451"/>
    <d v="2014-01-25T17:09: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452"/>
    <d v="2015-05-13T16:53:35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453"/>
    <d v="2015-02-19T19:47:59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454"/>
    <d v="2014-11-26T13:14:00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455"/>
    <d v="2012-04-17T00:31:00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456"/>
    <d v="2013-10-22T03:59:00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457"/>
    <d v="2014-08-16T18:25:12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458"/>
    <d v="2013-05-14T16:47:40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459"/>
    <d v="2011-11-13T16:22:07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460"/>
    <d v="2014-06-01T04:00:0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461"/>
    <d v="2013-06-02T20:19:27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462"/>
    <d v="2011-08-10T03:02:21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463"/>
    <d v="2011-09-24T17:02:3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464"/>
    <d v="2016-05-18T20:22:15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465"/>
    <d v="2014-06-27T02:52:54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466"/>
    <d v="2012-09-07T22:37:44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467"/>
    <d v="2012-09-28T16:18:5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468"/>
    <d v="2012-07-11T03:51:05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469"/>
    <d v="2014-09-05T23:45:24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470"/>
    <d v="2014-01-16T04:00:0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471"/>
    <d v="2014-04-19T16:19:39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472"/>
    <d v="2014-08-23T22:08:38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473"/>
    <d v="2014-09-17T16:45:19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474"/>
    <d v="2017-02-17T07:53:49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475"/>
    <d v="2015-05-06T02:04:03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476"/>
    <d v="2014-06-03T03:59:00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477"/>
    <d v="2012-05-18T20:02:14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478"/>
    <d v="2015-04-01T20:51:49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479"/>
    <d v="2014-11-21T10:47:15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480"/>
    <d v="2013-08-09T12:00:15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481"/>
    <d v="2012-10-10T16:08:09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482"/>
    <d v="2016-04-14T14:34:0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483"/>
    <d v="2013-01-29T04:44:3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484"/>
    <d v="2015-11-05T23:32:52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485"/>
    <d v="2013-05-17T12:08:19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486"/>
    <d v="2014-06-01T22:37:19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487"/>
    <d v="2016-12-25T15:16:34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488"/>
    <d v="2017-01-09T01:18:20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489"/>
    <d v="2012-01-05T11:33:00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490"/>
    <d v="2012-08-22T23:14:45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491"/>
    <d v="2016-01-27T23:34:59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492"/>
    <d v="2016-10-13T00:50:30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493"/>
    <d v="2015-05-20T17:25:38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494"/>
    <d v="2014-07-03T03:00:00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495"/>
    <d v="2015-07-16T19:51:4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496"/>
    <d v="2014-02-10T22:21:14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497"/>
    <d v="2014-12-25T05:00:0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498"/>
    <d v="2011-12-23T18:17:2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499"/>
    <d v="2009-10-12T20:59:00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00"/>
    <d v="2010-05-08T22:16: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01"/>
    <d v="2011-07-09T05:37:3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02"/>
    <d v="2012-03-18T12:17:0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503"/>
    <d v="2015-01-17T12:38:2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04"/>
    <d v="2012-04-10T22:36:2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505"/>
    <d v="2015-12-25T02:21:26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06"/>
    <d v="2013-08-10T13:15:2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07"/>
    <d v="2012-10-19T23:00:5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508"/>
    <d v="2012-05-25T14:14:00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09"/>
    <d v="2015-06-28T15:09:3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10"/>
    <d v="2016-03-01T04:13:59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11"/>
    <d v="2013-04-06T06:16:22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12"/>
    <d v="2016-11-20T18:48:47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513"/>
    <d v="2016-08-15T07:00:00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514"/>
    <d v="2014-08-09T14:44:07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515"/>
    <d v="2015-12-29T11:46:41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16"/>
    <d v="2015-05-27T18:41:20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517"/>
    <d v="2017-02-02T14:46:01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18"/>
    <d v="2015-09-06T14:46:0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519"/>
    <d v="2012-12-05T09:23:41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520"/>
    <d v="2015-12-10T16:51:01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521"/>
    <d v="2016-11-01T04:59:00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522"/>
    <d v="2016-03-20T23:58:45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523"/>
    <d v="2015-09-21T03:11:16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524"/>
    <d v="2016-06-01T17:12:49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525"/>
    <d v="2014-09-13T09:37:21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526"/>
    <d v="2015-08-07T17:00:00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527"/>
    <d v="2017-02-17T16:05:00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528"/>
    <d v="2015-06-21T21:20:00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529"/>
    <d v="2017-01-11T05:00:00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530"/>
    <d v="2015-06-24T02:00:0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531"/>
    <d v="2016-12-17T06:59:00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532"/>
    <d v="2016-05-13T00:10:08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533"/>
    <d v="2016-05-16T10:26:05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534"/>
    <d v="2015-11-01T23:00:00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535"/>
    <d v="2017-01-06T13:05:0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536"/>
    <d v="2015-08-03T18:00:00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537"/>
    <d v="2015-11-04T19:26:31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538"/>
    <d v="2016-05-13T19:04:23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539"/>
    <d v="2016-07-05T01:11:47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540"/>
    <d v="2015-02-04T19:36:46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541"/>
    <d v="2015-10-29T01:07:14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542"/>
    <d v="2016-05-03T16:41:56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543"/>
    <d v="2014-11-01T02:12:42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544"/>
    <d v="2016-07-04T15:46:00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545"/>
    <d v="2015-11-15T15:13:09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546"/>
    <d v="2015-10-17T16:01:55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547"/>
    <d v="2016-02-10T16:42:44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548"/>
    <d v="2015-10-29T21:40: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549"/>
    <d v="2015-07-08T15:17:02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550"/>
    <d v="2017-01-31T05:00:0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551"/>
    <d v="2015-08-01T17:53:00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552"/>
    <d v="2016-01-09T14:48:16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553"/>
    <d v="2014-11-14T18:16:31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554"/>
    <d v="2014-10-19T16:26:12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555"/>
    <d v="2016-06-12T08:29:03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556"/>
    <d v="2016-01-06T20:38:37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557"/>
    <d v="2016-12-02T23:36:4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558"/>
    <d v="2015-03-24T20:11:45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559"/>
    <d v="2015-12-13T06:47:4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560"/>
    <d v="2014-12-17T18:30:45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561"/>
    <d v="2015-10-26T15:48:33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562"/>
    <d v="2016-12-18T09:20:15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563"/>
    <d v="2015-02-17T01:40:47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564"/>
    <d v="2016-03-12T22:37:55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565"/>
    <d v="2015-07-10T18:50:49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566"/>
    <d v="2016-07-14T16:25:33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567"/>
    <d v="2015-01-01T20:13:14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568"/>
    <d v="2016-01-16T11:00:00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569"/>
    <d v="2016-01-01T20:20:12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570"/>
    <d v="2016-02-18T19:09:29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571"/>
    <d v="2015-07-27T03:59:00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572"/>
    <d v="2015-11-04T18:11:28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573"/>
    <d v="2015-01-18T01:12:00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574"/>
    <d v="2016-10-19T10:38:27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575"/>
    <d v="2015-06-13T16:37:23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576"/>
    <d v="2015-03-28T10:19:12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577"/>
    <d v="2016-05-20T14:08:22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578"/>
    <d v="2015-09-07T13:53:13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579"/>
    <d v="2014-12-25T20:27:03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580"/>
    <d v="2016-09-22T21:47:47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581"/>
    <d v="2015-08-02T00:18:24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582"/>
    <d v="2015-03-15T18:00:00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583"/>
    <d v="2015-03-19T21:31:27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584"/>
    <d v="2015-03-16T16:11:56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585"/>
    <d v="2015-12-01T00:00:00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586"/>
    <d v="2015-02-15T20:30:07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587"/>
    <d v="2015-04-16T18:10:33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588"/>
    <d v="2016-11-17T19:28:06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589"/>
    <d v="2015-07-08T14:44:5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590"/>
    <d v="2016-02-08T13:01:0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591"/>
    <d v="2015-07-22T13:02:10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592"/>
    <d v="2014-12-03T05:34:2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593"/>
    <d v="2015-04-06T15:15:45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594"/>
    <d v="2016-04-16T18:43:26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595"/>
    <d v="2015-05-04T01:40:38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596"/>
    <d v="2016-11-02T21:31:32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597"/>
    <d v="2016-07-31T16:00:0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598"/>
    <d v="2014-12-05T00:03:01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599"/>
    <d v="2015-03-08T15:16:00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600"/>
    <d v="2015-05-09T19:09:22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601"/>
    <d v="2014-12-26T20:35:39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602"/>
    <d v="2015-06-18T19:03:35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603"/>
    <d v="2014-08-14T15:20:2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604"/>
    <d v="2014-08-28T00:50:56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605"/>
    <d v="2015-08-23T08:35:0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606"/>
    <d v="2015-05-24T15:00:0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607"/>
    <d v="2015-11-22T20:48:56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608"/>
    <d v="2015-06-15T22:06:20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609"/>
    <d v="2015-11-29T01:49:04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610"/>
    <d v="2015-04-22T19:56:26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611"/>
    <d v="2016-01-19T13:27:17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612"/>
    <d v="2016-09-02T00:45:46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613"/>
    <d v="2015-10-01T04:59:00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614"/>
    <d v="2016-06-24T01:29:00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615"/>
    <d v="2015-09-25T02:55:59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616"/>
    <d v="2017-02-25T09:01:47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617"/>
    <d v="2015-05-08T08:14:03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618"/>
    <d v="2015-12-09T19:26:43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619"/>
    <d v="2014-11-25T16:36:30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620"/>
    <d v="2014-08-25T17:12:18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621"/>
    <d v="2016-07-07T23:42:1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622"/>
    <d v="2016-07-01T18:35:38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623"/>
    <d v="2015-05-28T00:13:17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624"/>
    <d v="2015-05-14T23:44:01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625"/>
    <d v="2017-03-26T20:29:37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626"/>
    <d v="2015-08-15T13:22:00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627"/>
    <d v="2016-03-14T23:00:0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628"/>
    <d v="2014-07-13T16:37:37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629"/>
    <d v="2016-05-14T15:18:28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630"/>
    <d v="2015-09-06T05:10:0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631"/>
    <d v="2016-05-28T18:32:09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632"/>
    <d v="2015-11-25T16:49:25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633"/>
    <d v="2016-06-17T23:00:00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634"/>
    <d v="2015-02-26T22:17:09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635"/>
    <d v="2015-04-12T02:12:4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636"/>
    <d v="2015-06-06T10:47:00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637"/>
    <d v="2017-02-25T23:04:00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638"/>
    <d v="2017-03-25T13:14:22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639"/>
    <d v="2014-10-13T13:59:55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640"/>
    <d v="2016-11-24T23:00:0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641"/>
    <d v="2015-08-13T13:40:48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642"/>
    <d v="2015-08-19T15:37:54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643"/>
    <d v="2015-05-31T15:24:35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644"/>
    <d v="2014-10-29T01:00:00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645"/>
    <d v="2016-08-12T00:37:54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646"/>
    <d v="2014-08-11T20:27:4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647"/>
    <d v="2016-03-17T17:25:49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648"/>
    <d v="2014-10-14T16:38:2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649"/>
    <d v="2014-09-16T21:53:33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650"/>
    <d v="2014-12-19T01:53:04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651"/>
    <d v="2014-12-13T00:25:1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652"/>
    <d v="2016-12-01T17:34:10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653"/>
    <d v="2015-08-20T14:50:40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654"/>
    <d v="2015-07-08T22:58:33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655"/>
    <d v="2015-03-12T21:58:32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656"/>
    <d v="2016-04-17T18:18:39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657"/>
    <d v="2015-12-23T20:17:52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658"/>
    <d v="2015-07-26T18:00:00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659"/>
    <d v="2015-08-23T14:14:55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660"/>
    <d v="2014-11-09T18:47:59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661"/>
    <d v="2016-10-23T15:29:19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662"/>
    <d v="2015-01-16T10:30:47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663"/>
    <d v="2015-07-18T20:14:16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664"/>
    <d v="2015-04-13T15:59:35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665"/>
    <d v="2017-01-13T17:04:2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666"/>
    <d v="2014-08-17T19:58:18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667"/>
    <d v="2016-10-29T08:57:4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668"/>
    <d v="2015-05-11T19:57:02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669"/>
    <d v="2016-07-06T15:00:58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670"/>
    <d v="2016-06-19T08:10:0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671"/>
    <d v="2015-01-14T04:00:00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672"/>
    <d v="2015-01-01T04:59:00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673"/>
    <d v="2014-09-01T20:10:17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674"/>
    <d v="2014-08-12T02:47:07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675"/>
    <d v="2015-01-01T06:59:00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676"/>
    <d v="2015-02-07T18:26:21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677"/>
    <d v="2016-06-28T09:41:3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678"/>
    <d v="2016-05-21T09:02:1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679"/>
    <d v="2016-09-03T16:41:4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680"/>
    <d v="2014-09-17T12:02:11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681"/>
    <d v="2016-10-26T19:20:04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682"/>
    <d v="2017-03-14T17:22:0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683"/>
    <d v="2016-10-31T21:36:04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684"/>
    <d v="2014-07-25T03:00:00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685"/>
    <d v="2015-01-12T20:47:52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686"/>
    <d v="2015-08-03T16:09:30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687"/>
    <d v="2017-02-05T18:00:53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688"/>
    <d v="2015-10-15T02:30:53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689"/>
    <d v="2016-12-08T04:59:00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690"/>
    <d v="2016-09-09T06:00:0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691"/>
    <d v="2015-07-01T00:40:4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692"/>
    <d v="2016-12-22T09:01:03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693"/>
    <d v="2015-04-30T19:23:47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694"/>
    <d v="2017-02-01T15:55:5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695"/>
    <d v="2014-10-31T12:30:20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696"/>
    <d v="2014-07-25T22:15:02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697"/>
    <d v="2016-02-03T12:33:09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698"/>
    <d v="2014-09-18T02:00:00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699"/>
    <d v="2013-11-22T16:00:00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700"/>
    <d v="2017-01-10T16:31:21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701"/>
    <d v="2014-07-23T15:54:40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702"/>
    <d v="2016-11-24T18:26:27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703"/>
    <d v="2017-01-31T23:32:00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704"/>
    <d v="2017-02-20T04:37:48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705"/>
    <d v="2017-01-21T11:47:58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706"/>
    <d v="2016-12-14T18:39:00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707"/>
    <d v="2017-01-01T15:55:2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708"/>
    <d v="2014-09-13T13:56:40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709"/>
    <d v="2014-12-05T00:59:1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710"/>
    <d v="2014-08-20T00:44:0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711"/>
    <d v="2016-12-14T12:01:08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712"/>
    <d v="2016-02-14T16:20:3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713"/>
    <d v="2016-06-05T12:42:12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714"/>
    <d v="2017-02-28T18:54:42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715"/>
    <d v="2015-11-05T03:10:40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716"/>
    <d v="2014-12-01T00:00:00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717"/>
    <d v="2014-09-05T20:30:02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718"/>
    <d v="2017-02-18T05:59:00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719"/>
    <d v="2016-02-23T00:57:56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720"/>
    <d v="2012-01-29T15:34:51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721"/>
    <d v="2014-08-01T13:43:27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722"/>
    <d v="2012-04-08T18:19:38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723"/>
    <d v="2015-07-30T03:59:00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724"/>
    <d v="2011-06-30T15:19:2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725"/>
    <d v="2015-12-13T15:01:52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726"/>
    <d v="2013-04-12T01:01:2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727"/>
    <d v="2013-01-14T21:20:00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728"/>
    <d v="2011-08-21T20:05:57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729"/>
    <d v="2012-09-19T04:27:41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730"/>
    <d v="2011-12-07T17:53:11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731"/>
    <d v="2012-01-22T06:00:00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732"/>
    <d v="2013-09-29T10:11:01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733"/>
    <d v="2013-12-20T10:04:52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734"/>
    <d v="2015-05-09T05:00:00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735"/>
    <d v="2014-12-04T00:39:00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736"/>
    <d v="2013-11-21T04:59:00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737"/>
    <d v="2014-02-14T20:00:00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738"/>
    <d v="2014-12-01T04:59:00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739"/>
    <d v="2014-08-11T12:03:4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740"/>
    <d v="2015-06-21T03:31:22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741"/>
    <d v="2013-06-11T15:33:26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742"/>
    <d v="2014-03-21T21:01:5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743"/>
    <d v="2012-04-16T21:00:00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744"/>
    <d v="2012-12-13T22:58:23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745"/>
    <d v="2013-05-03T13:44:0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746"/>
    <d v="2012-09-23T03:59:00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747"/>
    <d v="2015-01-15T10:54:00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748"/>
    <d v="2014-08-10T20:19:26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749"/>
    <d v="2017-01-28T22:35:30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750"/>
    <d v="2013-02-24T21:04:32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751"/>
    <d v="2011-08-04T15:07:55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752"/>
    <d v="2016-10-16T11:00:00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753"/>
    <d v="2015-02-14T14:09:5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754"/>
    <d v="2013-01-05T17:58:41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755"/>
    <d v="2013-05-20T00:41:00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756"/>
    <d v="2011-04-18T17:24:19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757"/>
    <d v="2012-12-06T01:18:34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758"/>
    <d v="2010-10-08T20:04:2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759"/>
    <d v="2014-07-09T07:55:3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760"/>
    <d v="2016-11-26T19:20:13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761"/>
    <d v="2014-02-02T18:02:06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762"/>
    <d v="2016-12-04T06:00:00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763"/>
    <d v="2013-08-15T10:43:28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764"/>
    <d v="2015-09-10T04:09:21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765"/>
    <d v="2014-10-19T13:01:24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766"/>
    <d v="2015-02-16T18:48:03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767"/>
    <d v="2015-05-21T03:26:50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768"/>
    <d v="2013-12-16T04:58:10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769"/>
    <d v="2013-12-26T23:54:54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770"/>
    <d v="2013-02-24T23:59:29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771"/>
    <d v="2016-01-30T19:46:42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772"/>
    <d v="2009-11-01T03:59:0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773"/>
    <d v="2015-05-10T23:01:00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774"/>
    <d v="2014-02-23T18:43:38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775"/>
    <d v="2011-12-16T01:26:3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776"/>
    <d v="2015-10-11T05:00:00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777"/>
    <d v="2013-07-31T23:32:5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778"/>
    <d v="2014-04-30T16:51:20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779"/>
    <d v="2010-10-15T04:00:00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780"/>
    <d v="2011-05-03T16:10:25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781"/>
    <d v="2013-06-08T00:01:14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82"/>
    <d v="2012-08-25T18:11:4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783"/>
    <d v="2012-04-27T22:00:00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84"/>
    <d v="2014-03-17T02:35:19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785"/>
    <d v="2013-02-28T14:15:1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786"/>
    <d v="2012-05-11T15:47:00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787"/>
    <d v="2013-11-01T15:03:46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788"/>
    <d v="2012-07-07T03:59:00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789"/>
    <d v="2013-01-21T07:59:00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790"/>
    <d v="2013-02-01T01:08:59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791"/>
    <d v="2013-11-13T05:59:00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792"/>
    <d v="2013-11-07T21:58:03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793"/>
    <d v="2013-07-03T04:59:00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794"/>
    <d v="2011-09-05T17:06:00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795"/>
    <d v="2012-04-07T04:59:00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796"/>
    <d v="2013-09-15T21:10:00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797"/>
    <d v="2012-04-29T04:00:00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798"/>
    <d v="2014-09-30T14:09:47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799"/>
    <d v="2012-04-27T16:00:46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800"/>
    <d v="2014-09-11T10:24:14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801"/>
    <d v="2011-07-01T19:05:20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802"/>
    <d v="2012-09-17T04:05:00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803"/>
    <d v="2011-05-29T01:00:00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804"/>
    <d v="2011-07-23T03:59:00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805"/>
    <d v="2011-07-16T23:00:00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806"/>
    <d v="2011-09-07T16:35:39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807"/>
    <d v="2017-03-01T02:00:00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808"/>
    <d v="2014-12-22T04:59:00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809"/>
    <d v="2014-01-19T20:00:30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810"/>
    <d v="2012-09-01T01:21:02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811"/>
    <d v="2013-07-10T16:52:00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812"/>
    <d v="2013-03-01T13:58:00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813"/>
    <d v="2012-07-20T23:02:4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814"/>
    <d v="2011-05-31T18:04:00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815"/>
    <d v="2014-11-01T22:01:4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816"/>
    <d v="2013-04-09T06:30:00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817"/>
    <d v="2012-03-11T04:59:00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818"/>
    <d v="2012-08-07T17:01:00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819"/>
    <d v="2013-12-21T04:44:00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820"/>
    <d v="2014-06-09T05:00:0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821"/>
    <d v="2015-05-04T04:01:00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822"/>
    <d v="2012-10-05T22:44:10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823"/>
    <d v="2015-03-22T22:20: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824"/>
    <d v="2010-04-18T06:59:00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825"/>
    <d v="2012-10-29T07:21:24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826"/>
    <d v="2012-03-25T23:55:30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827"/>
    <d v="2012-02-14T19:49:00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828"/>
    <d v="2012-06-25T16:24:00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829"/>
    <d v="2016-07-13T19:14:00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830"/>
    <d v="2013-03-22T11:37:05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831"/>
    <d v="2012-04-27T15:31:34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832"/>
    <d v="2012-01-21T08:13:00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833"/>
    <d v="2014-04-19T21:04:35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834"/>
    <d v="2013-07-01T03:59:00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835"/>
    <d v="2012-05-19T03:00:00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836"/>
    <d v="2013-10-07T01:21:58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837"/>
    <d v="2014-05-01T23:57:42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838"/>
    <d v="2012-01-17T21:33:05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839"/>
    <d v="2012-09-22T18:19:16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840"/>
    <d v="2016-09-24T05:26:27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841"/>
    <d v="2014-11-10T21:07:43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842"/>
    <d v="2013-10-14T03:59:00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843"/>
    <d v="2016-12-08T08:00:00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844"/>
    <d v="2014-11-01T04:59:00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845"/>
    <d v="2016-09-05T03:59:00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846"/>
    <d v="2014-03-10T14:00:00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847"/>
    <d v="2015-07-10T19:09:36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848"/>
    <d v="2015-04-14T19:00:33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849"/>
    <d v="2015-03-16T02:34:24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850"/>
    <d v="2016-04-25T04:59:0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851"/>
    <d v="2016-07-31T19:45:00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852"/>
    <d v="2016-10-24T21:00:00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853"/>
    <d v="2015-02-16T19:58:29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854"/>
    <d v="2016-12-28T05:05:4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855"/>
    <d v="2016-07-24T03:00:17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856"/>
    <d v="2016-10-25T19:00:00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857"/>
    <d v="2015-11-25T14:57:11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858"/>
    <d v="2015-04-15T22:59:00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859"/>
    <d v="2015-06-04T00:00:00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860"/>
    <d v="2013-11-22T12:35:13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861"/>
    <d v="2016-09-16T23:10:04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862"/>
    <d v="2013-11-11T14:19:08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863"/>
    <d v="2012-02-12T02:49:26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864"/>
    <d v="2013-10-16T09:59:00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865"/>
    <d v="2013-01-16T18:33:17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866"/>
    <d v="2015-02-28T15:10:00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867"/>
    <d v="2009-12-01T04:59:00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868"/>
    <d v="2014-01-07T00:39:5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869"/>
    <d v="2013-04-08T19:17:3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870"/>
    <d v="2013-09-01T00:32:03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871"/>
    <d v="2013-11-29T14:28:15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872"/>
    <d v="2011-03-10T19:48:47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873"/>
    <d v="2012-11-11T05:00:40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874"/>
    <d v="2013-05-04T14:00:3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875"/>
    <d v="2015-09-21T17:22:11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876"/>
    <d v="2013-02-04T11:55:27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877"/>
    <d v="2013-12-19T18:56:00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878"/>
    <d v="2010-12-23T05:35:24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879"/>
    <d v="2012-05-29T19:55:05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880"/>
    <d v="2012-10-30T07:42:18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881"/>
    <d v="2012-01-14T06:01:26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882"/>
    <d v="2011-09-06T20:39:10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883"/>
    <d v="2016-03-02T22:27:15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884"/>
    <d v="2012-05-12T02:31:0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885"/>
    <d v="2016-12-30T22:35:1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886"/>
    <d v="2016-09-15T20:53:33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887"/>
    <d v="2012-05-27T23:00:55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888"/>
    <d v="2011-09-01T06:00:00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889"/>
    <d v="2014-10-05T18:49:03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890"/>
    <d v="2013-11-21T17:46:19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891"/>
    <d v="2014-08-21T00:45:30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892"/>
    <d v="2010-08-01T04:00:00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893"/>
    <d v="2015-04-01T20:32:4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894"/>
    <d v="2016-06-05T23:33:30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895"/>
    <d v="2010-10-25T03:03:49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896"/>
    <d v="2015-08-28T04:00:00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897"/>
    <d v="2012-11-28T17:31:48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898"/>
    <d v="2012-01-15T18:11:50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899"/>
    <d v="2011-05-28T02:22:42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900"/>
    <d v="2016-03-30T19:23:22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901"/>
    <d v="2010-06-08T19:11:00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902"/>
    <d v="2014-08-30T15:30:0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903"/>
    <d v="2012-09-23T02:25:0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904"/>
    <d v="2016-01-03T01:55:37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905"/>
    <d v="2011-01-24T05:45:26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906"/>
    <d v="2014-03-13T03:33:10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907"/>
    <d v="2011-09-11T04:37:03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908"/>
    <d v="2010-07-27T04:59:0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909"/>
    <d v="2012-07-23T04:00:00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910"/>
    <d v="2017-03-03T13:05:19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911"/>
    <d v="2014-01-24T00:07:25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912"/>
    <d v="2012-12-11T03:37:27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913"/>
    <d v="2012-05-05T03:20:19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914"/>
    <d v="2012-08-25T18:19:07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915"/>
    <d v="2012-03-01T04:59:00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916"/>
    <d v="2010-10-22T05:00:00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917"/>
    <d v="2014-07-14T02:30:0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918"/>
    <d v="2014-12-01T22:59:2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919"/>
    <d v="2012-12-19T15:24:05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920"/>
    <d v="2013-11-14T17:07:02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921"/>
    <d v="2011-12-12T05:06:16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922"/>
    <d v="2014-10-01T12:43:1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923"/>
    <d v="2014-11-22T00:02:0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924"/>
    <d v="2013-02-13T22:37:49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925"/>
    <d v="2013-11-27T22:08:31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926"/>
    <d v="2010-07-08T22:40:00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927"/>
    <d v="2012-05-14T19:44:55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928"/>
    <d v="2012-11-18T00:00:00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929"/>
    <d v="2012-04-09T04:42:4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930"/>
    <d v="2010-06-25T21:32:0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931"/>
    <d v="2014-03-16T22:00:00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932"/>
    <d v="2013-03-22T22:15:45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933"/>
    <d v="2014-05-12T04:03:29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934"/>
    <d v="2014-05-04T06:00:00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935"/>
    <d v="2016-01-29T08:00:29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936"/>
    <d v="2012-01-18T20:00:00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937"/>
    <d v="2013-11-03T20:09:1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938"/>
    <d v="2012-09-02T11:30:4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939"/>
    <d v="2013-06-30T19:58:0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940"/>
    <d v="2015-08-11T00:12:06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941"/>
    <d v="2017-02-10T02:19:05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942"/>
    <d v="2016-02-18T20:14:20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943"/>
    <d v="2016-11-29T17:01:45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944"/>
    <d v="2016-04-18T14:00:00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945"/>
    <d v="2017-02-18T23:59:00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946"/>
    <d v="2016-09-09T18:00:48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947"/>
    <d v="2016-06-30T18:45:06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948"/>
    <d v="2016-03-12T19:52:44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949"/>
    <d v="2016-02-21T01:02:56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950"/>
    <d v="2016-01-17T18:01:01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951"/>
    <d v="2016-06-04T15:41:12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952"/>
    <d v="2016-11-18T15:43:3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953"/>
    <d v="2015-01-25T03:56:39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954"/>
    <d v="2015-08-20T20:00:3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955"/>
    <d v="2016-09-13T07:05:00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956"/>
    <d v="2015-04-26T20:55:59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957"/>
    <d v="2016-11-17T14:15:33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958"/>
    <d v="2015-04-10T04:59:00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959"/>
    <d v="2015-01-19T04:11:05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960"/>
    <d v="2017-03-14T14:02:35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961"/>
    <d v="2017-02-20T19:00:00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962"/>
    <d v="2016-02-11T17:05:53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963"/>
    <d v="2016-10-17T15:15:1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964"/>
    <d v="2015-09-01T15:05:19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965"/>
    <d v="2016-10-26T03:59:00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966"/>
    <d v="2016-10-06T15:15:3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967"/>
    <d v="2016-04-22T05:06:14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968"/>
    <d v="2014-08-15T20:20:34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969"/>
    <d v="2017-02-09T07:16:47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970"/>
    <d v="2017-01-23T04:59:0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971"/>
    <d v="2015-06-01T17:01:00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972"/>
    <d v="2014-09-04T06:59:00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973"/>
    <d v="2015-11-09T01:21:3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974"/>
    <d v="2016-03-25T16:59:16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975"/>
    <d v="2016-06-28T16:43:0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976"/>
    <d v="2015-08-14T01:24:57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977"/>
    <d v="2016-02-21T22:36:3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978"/>
    <d v="2016-02-25T07:25:01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979"/>
    <d v="2016-06-20T18:59:00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980"/>
    <d v="2014-11-30T22:42:02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981"/>
    <d v="2014-08-09T22:43:42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982"/>
    <d v="2016-10-02T18:04:46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983"/>
    <d v="2016-08-23T20:54:00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984"/>
    <d v="2015-03-28T01:46:48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985"/>
    <d v="2015-12-31T23:00:00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986"/>
    <d v="2016-01-10T00:00:00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987"/>
    <d v="2014-06-23T07:04:10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988"/>
    <d v="2016-10-01T08:33:45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989"/>
    <d v="2016-09-28T22:24:55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990"/>
    <d v="2014-09-03T18:49:24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991"/>
    <d v="2016-07-12T18:51:00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992"/>
    <d v="2016-05-07T21:11:59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993"/>
    <d v="2016-11-12T05:00:00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994"/>
    <d v="2014-11-30T22:59:00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995"/>
    <d v="2014-11-29T16:00:00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996"/>
    <d v="2014-07-27T15:27:00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997"/>
    <d v="2014-11-28T03:28:1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998"/>
    <d v="2015-11-19T05:03:21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999"/>
    <d v="2014-11-13T08:02:00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1000"/>
    <d v="2017-03-15T00:26: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1001"/>
    <d v="2017-01-30T17:16:53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1002"/>
    <d v="2015-12-17T05:59:00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1003"/>
    <d v="2017-03-16T16:01:01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1004"/>
    <d v="2016-02-18T17:00:27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1005"/>
    <d v="2015-10-30T14:59:43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1006"/>
    <d v="2014-12-12T07:11:00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1007"/>
    <d v="2016-12-14T15:00:23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1008"/>
    <d v="2016-12-28T19:25:15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1009"/>
    <d v="2016-06-19T14:30:46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1010"/>
    <d v="2016-09-05T02:59:0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1011"/>
    <d v="2014-12-18T21:33:1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1012"/>
    <d v="2017-01-24T10:34: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1013"/>
    <d v="2015-12-29T20:00:00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1014"/>
    <d v="2015-01-01T00:03:3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1015"/>
    <d v="2015-11-25T22:04:5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1016"/>
    <d v="2016-04-07T01:34: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1017"/>
    <d v="2015-11-21T17:12:15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1018"/>
    <d v="2016-07-14T11:48:53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1019"/>
    <d v="2015-02-04T23:22:2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1020"/>
    <d v="2015-06-02T00:47:0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1021"/>
    <d v="2015-10-17T04:00:00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1022"/>
    <d v="2015-05-17T15:31:17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1023"/>
    <d v="2015-06-20T22:04: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1024"/>
    <d v="2016-01-31T13:56:03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1025"/>
    <d v="2015-03-16T19:00:37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1026"/>
    <d v="2016-03-31T08:46:5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1027"/>
    <d v="2014-10-23T00:49:0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1028"/>
    <d v="2017-03-06T20:00:00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1029"/>
    <d v="2015-04-04T21:59:00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1030"/>
    <d v="2016-09-12T11:35:49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1031"/>
    <d v="2015-12-16T18:20:10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1032"/>
    <d v="2016-06-23T16:00:25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1033"/>
    <d v="2016-12-12T17:34:40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1034"/>
    <d v="2016-08-05T03:59:00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1035"/>
    <d v="2015-02-11T15:23:40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1036"/>
    <d v="2013-01-07T08:00:00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1037"/>
    <d v="2015-05-18T05:00:00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1038"/>
    <d v="2016-03-19T04:33:43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1039"/>
    <d v="2016-12-13T07:59:00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1040"/>
    <d v="2016-08-27T17:00:09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1041"/>
    <d v="2014-07-31T01:26:32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1042"/>
    <d v="2014-09-12T10:00:0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1043"/>
    <d v="2015-05-20T06:04:15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1044"/>
    <d v="2015-03-05T20:27:00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1045"/>
    <d v="2014-08-23T20:59:10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1046"/>
    <d v="2015-12-26T20:26:00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1047"/>
    <d v="2014-11-05T20:38:35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1048"/>
    <d v="2016-09-25T01:16:29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1049"/>
    <d v="2016-02-12T10:20:45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1050"/>
    <d v="2015-09-14T19:07:57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1051"/>
    <d v="2014-08-27T00:20:25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1052"/>
    <d v="2016-06-06T20:09:00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1053"/>
    <d v="2017-03-06T04:08:52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1054"/>
    <d v="2014-08-10T22:00:00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1055"/>
    <d v="2016-03-07T23:49:0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1056"/>
    <d v="2015-04-24T16:16:17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1057"/>
    <d v="2016-12-04T21:54:43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1058"/>
    <d v="2015-03-26T00:00:00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1059"/>
    <d v="2015-03-13T17:57:36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1060"/>
    <d v="2015-04-15T21:54:53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1061"/>
    <d v="2016-05-02T01:00:00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1062"/>
    <d v="2016-07-12T19:22:21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1063"/>
    <d v="2016-08-31T00:44:22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1064"/>
    <d v="2013-07-07T05:28:23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1065"/>
    <d v="2014-02-19T09:08:4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1066"/>
    <d v="2013-08-04T23:06:22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1067"/>
    <d v="2013-12-21T20:32:11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1068"/>
    <d v="2016-04-10T07:54:24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1069"/>
    <d v="2013-11-26T06:30:5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1070"/>
    <d v="2012-10-01T00:17:02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1071"/>
    <d v="2015-11-17T19:04:53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1072"/>
    <d v="2014-02-05T19:58:17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1073"/>
    <d v="2011-10-16T23:09:01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1074"/>
    <d v="2014-01-04T04:09:05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1075"/>
    <d v="2012-05-06T21:41:56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1076"/>
    <d v="2014-09-11T09:04:10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1077"/>
    <d v="2016-01-14T04:00:11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1078"/>
    <d v="2011-07-22T04:42:01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1079"/>
    <d v="2016-05-14T13:35:36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1080"/>
    <d v="2014-05-11T03:18:53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1081"/>
    <d v="2015-01-28T22:14:52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1082"/>
    <d v="2012-08-10T21:44:48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1083"/>
    <d v="2014-08-02T15:49:4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1084"/>
    <d v="2014-08-08T21:53:2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1085"/>
    <d v="2016-03-14T15:06:1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1086"/>
    <d v="2014-08-24T20:48:11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1087"/>
    <d v="2014-06-15T17:08:0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1088"/>
    <d v="2014-04-24T19:11:07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1089"/>
    <d v="2015-06-26T04:32:55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1090"/>
    <d v="2015-05-29T04:27:33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1091"/>
    <d v="2016-04-10T18:41:12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1092"/>
    <d v="2013-01-06T00:37:18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1093"/>
    <d v="2016-02-11T23:22:17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1094"/>
    <d v="2011-10-09T17:07:13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1095"/>
    <d v="2013-08-30T12:53:40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1096"/>
    <d v="2014-10-04T03:30:00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1097"/>
    <d v="2014-03-02T19:01:1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1098"/>
    <d v="2014-04-13T18:18:1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1099"/>
    <d v="2015-05-13T20:04:28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1100"/>
    <d v="2016-02-14T02:39:31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1101"/>
    <d v="2016-07-14T18:12:00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1102"/>
    <d v="2013-12-09T05:59:00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1103"/>
    <d v="2016-06-18T05:19:50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1104"/>
    <d v="2014-06-11T09:50:21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1105"/>
    <d v="2014-03-24T02:15:27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1106"/>
    <d v="2012-04-04T16:46:15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1107"/>
    <d v="2014-07-23T20:40:24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1108"/>
    <d v="2012-04-13T14:17:15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1109"/>
    <d v="2016-11-18T19:03:10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1110"/>
    <d v="2012-12-07T22:23:42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1111"/>
    <d v="2016-01-08T04:53:10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1112"/>
    <d v="2015-01-19T08:30:00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1113"/>
    <d v="2014-08-14T23:27:00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1114"/>
    <d v="2013-10-09T08:18:07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1115"/>
    <d v="2016-03-30T15:41:3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1116"/>
    <d v="2012-06-09T20:20:08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1117"/>
    <d v="2015-12-25T14:21:53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1118"/>
    <d v="2014-04-05T02:59:39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1119"/>
    <d v="2014-04-06T19:01:04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1120"/>
    <d v="2011-10-28T20:56:4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1121"/>
    <d v="2016-03-13T21:25:16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1122"/>
    <d v="2013-05-30T16:53:45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1123"/>
    <d v="2014-04-19T12:34:08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1124"/>
    <d v="2015-04-30T16:00:5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1125"/>
    <d v="2015-09-25T14:58:50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1126"/>
    <d v="2016-07-14T07:51:34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1127"/>
    <d v="2014-11-14T21:30:00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1128"/>
    <d v="2014-08-07T15:35:17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1129"/>
    <d v="2016-06-05T06:21:33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1130"/>
    <d v="2014-11-26T00:55:0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1131"/>
    <d v="2015-12-24T21:47:48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1132"/>
    <d v="2017-01-01T02:46:11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1133"/>
    <d v="2014-07-31T09:46:21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1134"/>
    <d v="2014-11-29T04:33:00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1135"/>
    <d v="2016-08-06T23:44:54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1136"/>
    <d v="2015-12-19T16:07:09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1137"/>
    <d v="2016-04-23T19:40: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1138"/>
    <d v="2017-01-21T21:45:31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1139"/>
    <d v="2015-01-01T08:20:26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1140"/>
    <d v="2015-08-06T11:05:21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1141"/>
    <d v="2015-07-09T16:47:3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1142"/>
    <d v="2015-02-17T00:08:47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1143"/>
    <d v="2015-12-17T04:38:46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1144"/>
    <d v="2015-04-29T04:22:00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1145"/>
    <d v="2014-10-02T17:56:32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1146"/>
    <d v="2014-05-02T22:52:53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1147"/>
    <d v="2014-10-19T23:19:43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1148"/>
    <d v="2016-12-01T05:06:21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1149"/>
    <d v="2016-06-16T17:02:46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1150"/>
    <d v="2016-01-08T22:54:35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1151"/>
    <d v="2015-09-07T02:27:43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1152"/>
    <d v="2015-05-15T17:01: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1153"/>
    <d v="2015-06-18T17:08:25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1154"/>
    <d v="2015-09-06T02:36:46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1155"/>
    <d v="2014-08-14T18:20:08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1156"/>
    <d v="2015-02-24T01:42:42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1157"/>
    <d v="2014-12-05T16:04:40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1158"/>
    <d v="2014-12-09T02:12:0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1159"/>
    <d v="2015-06-30T15:45:00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1160"/>
    <d v="2015-03-28T02:43:06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1161"/>
    <d v="2015-05-19T15:06:29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1162"/>
    <d v="2014-09-25T16:24:24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1163"/>
    <d v="2014-08-09T17:22:00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1164"/>
    <d v="2016-06-18T17:23:02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1165"/>
    <d v="2014-07-06T05:08:50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1166"/>
    <d v="2015-06-26T04:00:00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1167"/>
    <d v="2014-09-12T17:38:15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1168"/>
    <d v="2016-09-22T01:17:45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1169"/>
    <d v="2015-02-22T08:29:23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1170"/>
    <d v="2015-05-30T21:26:11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1171"/>
    <d v="2014-11-13T20:18:47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1172"/>
    <d v="2014-08-20T16:22:3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1173"/>
    <d v="2015-08-03T04:27:37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1174"/>
    <d v="2016-05-08T20:12:07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1175"/>
    <d v="2015-07-15T17:28:59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1176"/>
    <d v="2017-03-06T13:00:0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1177"/>
    <d v="2014-10-15T15:51:36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1178"/>
    <d v="2014-08-16T21:44:12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1179"/>
    <d v="2015-10-28T17:17:07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1180"/>
    <d v="2014-06-28T19:21:54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1181"/>
    <d v="2015-03-01T08:08:4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1182"/>
    <d v="2017-01-12T16:42:00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1183"/>
    <d v="2016-11-02T03:59:00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1184"/>
    <d v="2017-02-06T14:23:31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1185"/>
    <d v="2015-06-08T04:00:00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1186"/>
    <d v="2015-06-01T22:42:00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1187"/>
    <d v="2015-05-17T18:00:00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1188"/>
    <d v="2016-12-28T16:49:00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1189"/>
    <d v="2016-06-29T23:29:55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1190"/>
    <d v="2014-08-31T15:58:45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1191"/>
    <d v="2016-03-20T13:29:20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1192"/>
    <d v="2017-02-11T12:09:3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1193"/>
    <d v="2016-04-09T17:37:3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1194"/>
    <d v="2015-04-08T11:42:59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1195"/>
    <d v="2015-12-20T09:00:00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1196"/>
    <d v="2015-12-18T19:38:59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1197"/>
    <d v="2016-06-13T05:59:00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1198"/>
    <d v="2015-12-31T03:00:00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1199"/>
    <d v="2015-07-08T18:30:00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1200"/>
    <d v="2015-04-16T11:27:36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1201"/>
    <d v="2016-07-15T14:34:06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1202"/>
    <d v="2015-06-27T06:55:54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1203"/>
    <d v="2015-05-31T14:45:27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1204"/>
    <d v="2015-12-04T05:00:00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1205"/>
    <d v="2015-06-13T12:09:11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1206"/>
    <d v="2017-03-11T13:29:00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1207"/>
    <d v="2016-03-31T10:00:00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1208"/>
    <d v="2016-03-24T16:01:04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1209"/>
    <d v="2017-02-25T20:18:25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1210"/>
    <d v="2015-05-31T21:00:0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1211"/>
    <d v="2016-06-09T20:47:4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1212"/>
    <d v="2015-11-27T01:00:00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1213"/>
    <d v="2017-01-31T18:08:20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1214"/>
    <d v="2015-06-09T20:10:05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1215"/>
    <d v="2014-05-30T22:09:16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1216"/>
    <d v="2015-10-02T23:03:00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1217"/>
    <d v="2016-07-14T19:25:40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1218"/>
    <d v="2015-11-01T03:00:00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1219"/>
    <d v="2016-10-20T11:05:13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1220"/>
    <d v="2015-08-25T15:05:12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1221"/>
    <d v="2016-12-04T00:00:00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1222"/>
    <d v="2016-04-01T04:00:00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1223"/>
    <d v="2016-11-10T05:15:09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1224"/>
    <d v="2014-06-06T13:11:42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1225"/>
    <d v="2013-10-22T21:44:38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1226"/>
    <d v="2014-04-21T01:00:00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1227"/>
    <d v="2014-08-07T07:00:00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1228"/>
    <d v="2011-09-28T17:30:0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1229"/>
    <d v="2012-04-16T16:00:00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1230"/>
    <d v="2011-02-24T23:20: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1231"/>
    <d v="2015-08-28T01:00:00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1232"/>
    <d v="2013-10-06T20:21:1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1233"/>
    <d v="2012-02-21T22:46:14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1234"/>
    <d v="2015-02-02T18:55:42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1235"/>
    <d v="2013-12-15T03:14:59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1236"/>
    <d v="2012-07-28T16:00:00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1237"/>
    <d v="2012-08-24T06:47:45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1238"/>
    <d v="2011-08-06T14:38:56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1239"/>
    <d v="2012-01-05T23:06:07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1240"/>
    <d v="2013-07-12T21:51:0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1241"/>
    <d v="2014-11-03T05:59:00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1242"/>
    <d v="2011-09-11T13:18:00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1243"/>
    <d v="2011-07-08T21:00:00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1244"/>
    <d v="2013-04-22T21:00:00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1245"/>
    <d v="2014-06-14T14:23:54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1246"/>
    <d v="2011-12-06T02:02:29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1247"/>
    <d v="2013-05-06T07:00:5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1248"/>
    <d v="2014-06-13T06:59:00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1249"/>
    <d v="2012-07-07T17:46:51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1250"/>
    <d v="2014-09-06T15:25:31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1251"/>
    <d v="2011-09-25T19:32:47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1252"/>
    <d v="2013-10-24T23:42:49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1253"/>
    <d v="2014-09-03T18:48:27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1254"/>
    <d v="2011-01-01T04:59:00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1255"/>
    <d v="2013-12-01T21:17:32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1256"/>
    <d v="2012-02-12T22:03:51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1257"/>
    <d v="2011-04-03T01:03:10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1258"/>
    <d v="2013-08-31T14:40:12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1259"/>
    <d v="2014-06-09T03:59:00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1260"/>
    <d v="2014-02-26T20:13:4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1261"/>
    <d v="2014-01-29T08:13:47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1262"/>
    <d v="2014-02-16T18:18:1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1263"/>
    <d v="2014-03-29T01:00:00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1264"/>
    <d v="2013-10-29T15:54:43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1265"/>
    <d v="2010-11-30T15:43:3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1266"/>
    <d v="2014-01-11T21:02:25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1267"/>
    <d v="2013-07-24T14:02:38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1268"/>
    <d v="2013-09-20T20:17:27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1269"/>
    <d v="2016-04-16T00:00:00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1270"/>
    <d v="2012-03-25T19:34:02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1271"/>
    <d v="2013-11-13T17:24:1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1272"/>
    <d v="2010-06-15T04:00:00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1273"/>
    <d v="2014-08-31T17:31:31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1274"/>
    <d v="2012-08-30T16:33:45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1275"/>
    <d v="2013-08-07T20:49:47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1276"/>
    <d v="2009-09-01T04:00:00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1277"/>
    <d v="2012-09-04T13:29:0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1278"/>
    <d v="2014-06-25T02:00:00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1279"/>
    <d v="2014-03-24T01:22:50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1280"/>
    <d v="2011-03-01T18:10:54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1281"/>
    <d v="2013-07-28T17:50:36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1282"/>
    <d v="2013-12-09T04:59:00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1283"/>
    <d v="2013-03-11T04:00:00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284"/>
    <d v="2016-12-31T16:59:00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285"/>
    <d v="2015-06-20T13:59:3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286"/>
    <d v="2015-02-17T14:00:00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287"/>
    <d v="2015-06-12T14:54:16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288"/>
    <d v="2016-08-10T04:00:00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289"/>
    <d v="2017-01-04T03:14:05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290"/>
    <d v="2015-04-23T06:59:0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291"/>
    <d v="2015-04-07T07:00:00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292"/>
    <d v="2015-10-06T22:59:00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293"/>
    <d v="2015-11-14T17:49:31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294"/>
    <d v="2015-10-19T11:00:00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295"/>
    <d v="2015-07-29T17:00:00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296"/>
    <d v="2016-03-14T00:12:53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297"/>
    <d v="2016-05-01T17:55:58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298"/>
    <d v="2016-04-28T16:20:3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299"/>
    <d v="2015-07-14T19:32:3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300"/>
    <d v="2016-06-01T18:57: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301"/>
    <d v="2015-07-21T03:00:00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302"/>
    <d v="2016-12-01T02:23:31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303"/>
    <d v="2016-07-31T11:00:00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1304"/>
    <d v="2017-03-13T03:40:05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1305"/>
    <d v="2016-07-21T17:30:00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1306"/>
    <d v="2014-12-04T10:58:54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1307"/>
    <d v="2016-02-17T12:04:39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1308"/>
    <d v="2016-10-08T14:43:32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1309"/>
    <d v="2015-10-15T21:11:08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1310"/>
    <d v="2016-08-19T16:00:5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1311"/>
    <d v="2016-11-30T20:15:19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1312"/>
    <d v="2015-04-18T16:52:0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1313"/>
    <d v="2016-03-03T17:01:54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1314"/>
    <d v="2016-10-21T16:04:20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1315"/>
    <d v="2015-11-06T01:00:00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1316"/>
    <d v="2016-02-28T23:05:09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1317"/>
    <d v="2016-07-21T14:00:00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1318"/>
    <d v="2015-01-11T01:02:52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1319"/>
    <d v="2014-07-11T16:00:00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1320"/>
    <d v="2016-12-30T23:00:0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1321"/>
    <d v="2016-12-23T17:58:57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1322"/>
    <d v="2015-05-21T15:45:2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1323"/>
    <d v="2016-04-26T06:55:00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1324"/>
    <d v="2016-10-13T15:12:32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1325"/>
    <d v="2016-12-30T02:03:5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1326"/>
    <d v="2015-01-15T19:00:28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1327"/>
    <d v="2015-05-29T16:17:15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1328"/>
    <d v="2016-10-14T15:25:34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1329"/>
    <d v="2014-12-02T06:19:05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1330"/>
    <d v="2016-07-02T04:00:0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1331"/>
    <d v="2016-08-17T12:05:54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1332"/>
    <d v="2017-01-27T01:26:48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1333"/>
    <d v="2014-07-16T02:33:45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1334"/>
    <d v="2016-03-11T18:34:47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1335"/>
    <d v="2015-12-05T22:28:22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1336"/>
    <d v="2014-12-17T20:43:48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1337"/>
    <d v="2017-03-03T13:51:19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1338"/>
    <d v="2015-08-02T19:17:1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1339"/>
    <d v="2014-12-08T16:31:5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1340"/>
    <d v="2014-08-15T14:17:33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1341"/>
    <d v="2016-10-01T14:58:37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1342"/>
    <d v="2015-07-17T19:35:39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1343"/>
    <d v="2016-08-19T03:59:00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1344"/>
    <d v="2016-06-30T18:57:19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1345"/>
    <d v="2014-07-14T19:32:39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1346"/>
    <d v="2013-06-27T01:49:11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1347"/>
    <d v="2015-03-07T15:18:45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1348"/>
    <d v="2014-12-18T12:08:53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1349"/>
    <d v="2015-12-16T06:59:00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1350"/>
    <d v="2015-12-26T00:18:54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1351"/>
    <d v="2016-02-12T17:45:44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1352"/>
    <d v="2015-09-05T03:59:00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1353"/>
    <d v="2013-03-11T00:00:00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1354"/>
    <d v="2016-06-11T19:22:59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1355"/>
    <d v="2012-11-30T10:00:00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1356"/>
    <d v="2013-07-05T00:56:00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1357"/>
    <d v="2013-03-01T05:59:00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1358"/>
    <d v="2011-06-25T13:42:03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1359"/>
    <d v="2011-07-06T19:33:10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1360"/>
    <d v="2012-08-02T21:37:0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1361"/>
    <d v="2014-06-21T17:12:52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362"/>
    <d v="2013-09-07T22:25:31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363"/>
    <d v="2016-02-15T07:59:0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1364"/>
    <d v="2015-01-07T16:41:46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1365"/>
    <d v="2015-03-16T16:35:52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1366"/>
    <d v="2014-11-27T00:54:23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1367"/>
    <d v="2015-11-14T01:04:10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1368"/>
    <d v="2015-06-15T04:34:54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1369"/>
    <d v="2014-04-11T14:15:46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1370"/>
    <d v="2013-10-16T00:04:5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1371"/>
    <d v="2015-05-07T18:12:22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1372"/>
    <d v="2012-07-12T17:45:3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1373"/>
    <d v="2016-12-30T22:50:3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1374"/>
    <d v="2016-03-25T02:53:08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1375"/>
    <d v="2017-01-15T01:35:19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1376"/>
    <d v="2016-12-03T17:03:2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1377"/>
    <d v="2017-02-03T04:11:00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1378"/>
    <d v="2016-08-01T18:13:30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1379"/>
    <d v="2015-06-05T11:47:56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1380"/>
    <d v="2015-06-09T02:00:0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1381"/>
    <d v="2016-12-29T05:08:45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1382"/>
    <d v="2013-05-06T19:12:16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1383"/>
    <d v="2016-12-23T01:47:58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1384"/>
    <d v="2015-07-05T17:38:42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1385"/>
    <d v="2016-04-29T12:11:00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1386"/>
    <d v="2015-07-29T15:31:29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1387"/>
    <d v="2015-06-03T04:30:00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1388"/>
    <d v="2016-10-17T16:14:00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1389"/>
    <d v="2016-08-13T11:32:37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1390"/>
    <d v="2015-04-27T17:12:0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1391"/>
    <d v="2015-08-22T04:59:00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1392"/>
    <d v="2016-03-03T03:43:06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1393"/>
    <d v="2016-08-01T16:22:0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1394"/>
    <d v="2017-03-01T03:00:00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1395"/>
    <d v="2017-01-14T21:48:01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1396"/>
    <d v="2015-02-13T23:58:02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1397"/>
    <d v="2016-10-27T21:19:00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1398"/>
    <d v="2016-07-05T20:58:54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1399"/>
    <d v="2014-10-07T00:06:13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1400"/>
    <d v="2016-06-12T05:30: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1401"/>
    <d v="2013-05-26T23:54:34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1402"/>
    <d v="2015-05-01T00:16:51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1403"/>
    <d v="2013-07-26T01:30:35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404"/>
    <d v="2015-02-22T12:14:45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1405"/>
    <d v="2014-11-28T17:20:01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406"/>
    <d v="2015-12-12T10:00:00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407"/>
    <d v="2014-08-12T12:52:58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408"/>
    <d v="2015-11-13T21:55:56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409"/>
    <d v="2015-01-01T04:12:15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410"/>
    <d v="2016-06-03T07:38:4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1411"/>
    <d v="2015-02-06T01:25:00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1412"/>
    <d v="2014-12-04T01:31:39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413"/>
    <d v="2016-02-20T10:29:3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414"/>
    <d v="2017-01-03T06:04:27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1415"/>
    <d v="2015-08-16T16:13:11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416"/>
    <d v="2015-11-21T23:13:39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417"/>
    <d v="2015-09-15T11:11:00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418"/>
    <d v="2016-02-25T10:57:14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419"/>
    <d v="2016-10-09T10:56:5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420"/>
    <d v="2016-06-28T16:01:26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421"/>
    <d v="2015-02-08T21:58:29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422"/>
    <d v="2016-09-21T05:45:04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423"/>
    <d v="2016-01-01T08:38:51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1424"/>
    <d v="2016-11-15T18:13:22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425"/>
    <d v="2015-04-29T03:09:19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426"/>
    <d v="2015-08-24T09:22:0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427"/>
    <d v="2016-09-18T20:26:2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428"/>
    <d v="2016-04-02T08:06:57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429"/>
    <d v="2015-04-10T01:27:22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430"/>
    <d v="2014-12-19T19:31:28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1431"/>
    <d v="2015-11-26T06:03:36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432"/>
    <d v="2015-07-20T18:43:48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433"/>
    <d v="2016-12-10T11:00:00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1434"/>
    <d v="2015-06-08T15:00:00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435"/>
    <d v="2015-10-11T18:43:40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436"/>
    <d v="2016-02-21T08:24:17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1437"/>
    <d v="2014-07-13T04:59:00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438"/>
    <d v="2016-04-27T13:55:00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439"/>
    <d v="2015-03-07T19:55:01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440"/>
    <d v="2016-05-26T17:57:43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1441"/>
    <d v="2015-09-11T18:22:49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442"/>
    <d v="2016-05-25T15:29:18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443"/>
    <d v="2017-01-02T22:13:29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444"/>
    <d v="2015-09-12T20:57:42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445"/>
    <d v="2015-06-14T13:00:5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446"/>
    <d v="2016-04-21T10:44:38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447"/>
    <d v="2016-07-08T17:32:14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448"/>
    <d v="2015-05-22T05:25:00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449"/>
    <d v="2015-05-10T19:28:25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450"/>
    <d v="2016-02-20T04:06:37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451"/>
    <d v="2014-11-19T00:00:59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452"/>
    <d v="2014-07-28T16:52:43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453"/>
    <d v="2017-04-15T15:42:27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454"/>
    <d v="2016-04-24T21:59:00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455"/>
    <d v="2014-09-05T13:39:00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1456"/>
    <d v="2017-01-03T16:02:45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457"/>
    <d v="2015-11-11T22:30:44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458"/>
    <d v="2014-08-11T04:00:00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459"/>
    <d v="2015-12-02T17:25:00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460"/>
    <d v="2014-11-30T23:45:0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1461"/>
    <d v="2014-10-21T00:00:00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1462"/>
    <d v="2013-04-10T15:54:31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463"/>
    <d v="2013-04-07T20:52:18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1464"/>
    <d v="2013-02-16T15:52:38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1465"/>
    <d v="2012-03-22T03:00:00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1466"/>
    <d v="2016-01-12T05:00:00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467"/>
    <d v="2012-03-25T18:14:45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1468"/>
    <d v="2011-06-12T00:20:4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1469"/>
    <d v="2013-02-15T14:21:4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1470"/>
    <d v="2012-12-28T19:51:03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1471"/>
    <d v="2015-04-09T22:58:54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1472"/>
    <d v="2013-10-16T13:01:43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1473"/>
    <d v="2012-03-01T23:30:39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1474"/>
    <d v="2013-09-13T17:28:1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1475"/>
    <d v="2014-12-20T04:59:00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1476"/>
    <d v="2011-09-10T01:00:22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1477"/>
    <d v="2011-12-23T03:00:00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1478"/>
    <d v="2013-05-14T20:55:13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1479"/>
    <d v="2014-05-10T03:59:00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1480"/>
    <d v="2013-07-26T17:00:0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481"/>
    <d v="2013-11-02T22:09:0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482"/>
    <d v="2012-09-07T07:51:00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483"/>
    <d v="2016-07-22T04:37:5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484"/>
    <d v="2012-07-21T14:51:00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485"/>
    <d v="2015-06-20T19:06:13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486"/>
    <d v="2015-02-27T04:02:41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487"/>
    <d v="2016-08-02T22:01:11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488"/>
    <d v="2014-01-05T13:31:0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489"/>
    <d v="2012-11-15T15:40:52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1490"/>
    <d v="2013-10-02T13:27:54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491"/>
    <d v="2015-02-15T15:38: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492"/>
    <d v="2011-06-18T21:14:06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493"/>
    <d v="2013-06-16T20:47:55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1494"/>
    <d v="2015-04-03T15:38:00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495"/>
    <d v="2011-08-27T18:57:11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496"/>
    <d v="2014-09-16T11:24:19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497"/>
    <d v="2013-07-31T19:43:00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498"/>
    <d v="2014-09-03T23:36:1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499"/>
    <d v="2016-08-05T00:10:33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1500"/>
    <d v="2013-05-01T21:42:37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1501"/>
    <d v="2015-07-08T14:00:2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1502"/>
    <d v="2016-03-25T22:00:00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1503"/>
    <d v="2016-10-23T08:20:01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1504"/>
    <d v="2014-06-10T08:33:00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1505"/>
    <d v="2016-03-22T20:01:00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1506"/>
    <d v="2014-07-24T18:51:44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1507"/>
    <d v="2010-05-15T08:10:00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1508"/>
    <d v="2014-06-27T14:44:4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1509"/>
    <d v="2017-02-14T22:59:00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1510"/>
    <d v="2014-07-19T09:14:38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1511"/>
    <d v="2015-11-18T15:00:04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1512"/>
    <d v="2017-02-05T16:25:39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1513"/>
    <d v="2014-07-16T15:17:46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1514"/>
    <d v="2015-09-27T14:20:40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1515"/>
    <d v="2016-03-16T05:04:5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1516"/>
    <d v="2016-10-06T14:00:00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1517"/>
    <d v="2014-12-06T06:00:00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1518"/>
    <d v="2014-05-31T19:40:52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1519"/>
    <d v="2014-06-20T21:59:00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1520"/>
    <d v="2014-12-19T04:00:0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1521"/>
    <d v="2016-06-07T04:01:3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1522"/>
    <d v="2014-10-17T19:55:39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1523"/>
    <d v="2014-12-23T00:00:00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1524"/>
    <d v="2017-02-20T12:01:30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1525"/>
    <d v="2016-08-18T16:52:18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1526"/>
    <d v="2016-01-19T06:37:27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1527"/>
    <d v="2017-03-14T13:24:46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1528"/>
    <d v="2017-02-01T00:00:00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1529"/>
    <d v="2015-03-19T14:05:20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1530"/>
    <d v="2015-10-23T18:24:55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1531"/>
    <d v="2014-12-01T03:00:00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1532"/>
    <d v="2016-02-15T15:00:00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1533"/>
    <d v="2016-05-02T03:59:00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1534"/>
    <d v="2015-09-04T16:11:02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1535"/>
    <d v="2016-05-23T22:00:00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1536"/>
    <d v="2015-08-27T19:15:10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1537"/>
    <d v="2016-08-06T18:00:00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1538"/>
    <d v="2015-01-22T18:46:10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1539"/>
    <d v="2017-01-03T22:03: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1540"/>
    <d v="2014-11-26T01:15:0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1541"/>
    <d v="2014-12-31T17:05:38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1542"/>
    <d v="2015-06-30T23:55:0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1543"/>
    <d v="2014-11-22T13:13:54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1544"/>
    <d v="2015-04-01T00:18:00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1545"/>
    <d v="2015-03-02T21:16:00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1546"/>
    <d v="2014-09-17T05:06:39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1547"/>
    <d v="2017-02-23T10:14:42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1548"/>
    <d v="2015-11-08T22:10:2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1549"/>
    <d v="2015-11-03T04:15:5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1550"/>
    <d v="2016-05-12T10:47:14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1551"/>
    <d v="2015-05-27T19:47:19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1552"/>
    <d v="2014-10-01T03:59:00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1553"/>
    <d v="2015-09-02T06:47:27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1554"/>
    <d v="2015-08-02T06:03:10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1555"/>
    <d v="2015-09-17T17:00:0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1556"/>
    <d v="2016-07-04T03:40:24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1557"/>
    <d v="2014-09-20T15:40:33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1558"/>
    <d v="2015-08-28T12:12:00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1559"/>
    <d v="2015-04-29T01:16:3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1560"/>
    <d v="2014-11-13T01:29:53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561"/>
    <d v="2013-11-07T02:00:03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562"/>
    <d v="2009-12-02T00:50:00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563"/>
    <d v="2014-03-14T16:49:11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564"/>
    <d v="2015-05-28T20:05:0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565"/>
    <d v="2011-06-08T17:31:01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1566"/>
    <d v="2016-07-27T22:00:00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1567"/>
    <d v="2014-02-17T00:00:00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568"/>
    <d v="2014-12-24T01:29:45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569"/>
    <d v="2013-05-25T16:18:34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1570"/>
    <d v="2016-04-08T18:31:22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571"/>
    <d v="2015-06-19T18:28:03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1572"/>
    <d v="2016-02-28T23:59:00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1573"/>
    <d v="2017-04-01T03:59:00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1574"/>
    <d v="2015-02-17T22:15:29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1575"/>
    <d v="2014-07-09T12:34:56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576"/>
    <d v="2015-06-30T21:06:08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577"/>
    <d v="2012-07-24T20:20:48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578"/>
    <d v="2010-09-02T02:00:00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579"/>
    <d v="2013-08-28T23:54:51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580"/>
    <d v="2012-05-21T01:12:06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1581"/>
    <d v="2015-12-19T10:46:30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1582"/>
    <d v="2015-10-26T21:20:00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1583"/>
    <d v="2014-09-25T21:43:11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1584"/>
    <d v="2014-05-30T15:35:01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1585"/>
    <d v="2016-12-25T11:00:00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1586"/>
    <d v="2015-04-05T01:30:22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1587"/>
    <d v="2014-12-13T22:49:25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1588"/>
    <d v="2015-01-31T20:12:00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1589"/>
    <d v="2015-10-09T23:38:06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1590"/>
    <d v="2015-09-23T20:34:24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1591"/>
    <d v="2016-04-03T16:25:4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1592"/>
    <d v="2015-03-28T00:44:45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1593"/>
    <d v="2015-02-28T20:17:35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1594"/>
    <d v="2016-05-15T16:21:00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1595"/>
    <d v="2014-06-18T20:13:0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1596"/>
    <d v="2014-12-13T11:19:29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1597"/>
    <d v="2016-09-20T08:29:5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1598"/>
    <d v="2015-07-26T16:00:5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1599"/>
    <d v="2016-04-08T11:56:16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1600"/>
    <d v="2014-07-15T05:11: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1601"/>
    <d v="2011-05-05T02:13:5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1602"/>
    <d v="2011-10-14T23:00:00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1603"/>
    <d v="2012-01-28T04:04:1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1604"/>
    <d v="2012-03-17T19:17:15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1605"/>
    <d v="2011-08-01T07:00:00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1606"/>
    <d v="2011-03-24T01:40:38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1607"/>
    <d v="2012-06-14T19:24:11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1608"/>
    <d v="2014-01-01T05:26:00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1609"/>
    <d v="2011-11-02T08:00:00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1610"/>
    <d v="2012-12-15T22:11:5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1611"/>
    <d v="2013-06-05T00:00:32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1612"/>
    <d v="2013-01-02T20:59:44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1613"/>
    <d v="2012-07-22T01:40:02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1614"/>
    <d v="2014-08-03T17:00:00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1615"/>
    <d v="2011-12-13T02:13:16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1616"/>
    <d v="2012-11-22T22:00:00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1617"/>
    <d v="2013-11-01T19:00:00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1618"/>
    <d v="2013-03-08T15:42:15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1619"/>
    <d v="2014-09-15T04:28:06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1620"/>
    <d v="2013-02-23T08:09:0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1621"/>
    <d v="2012-05-28T03:59:00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1622"/>
    <d v="2014-12-17T07:59:00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1623"/>
    <d v="2013-08-27T16:31:29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1624"/>
    <d v="2013-01-09T08:48:55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1625"/>
    <d v="2012-09-11T16:47:33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1626"/>
    <d v="2013-12-01T21:21:07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1627"/>
    <d v="2012-11-26T04:59:00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1628"/>
    <d v="2014-06-17T17:41:22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1629"/>
    <d v="2014-02-20T20:48:53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1630"/>
    <d v="2012-03-02T06:59:0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1631"/>
    <d v="2012-10-12T20:37:4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1632"/>
    <d v="2011-09-24T08:10:54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1633"/>
    <d v="2012-01-16T05:00:00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1634"/>
    <d v="2011-06-02T05:59:00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1635"/>
    <d v="2016-07-11T20:51:01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1636"/>
    <d v="2011-06-12T04:00:00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1637"/>
    <d v="2009-12-31T23:39:00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1638"/>
    <d v="2013-02-28T21:25:00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1639"/>
    <d v="2012-03-03T15:39:25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1640"/>
    <d v="2010-08-03T01:59:0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1641"/>
    <d v="2014-12-19T14:19:04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1642"/>
    <d v="2011-06-14T00:35:27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1643"/>
    <d v="2012-09-24T19:46:52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1644"/>
    <d v="2012-11-22T02:26:00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1645"/>
    <d v="2013-09-18T14:49:00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1646"/>
    <d v="2014-08-14T18:11:00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1647"/>
    <d v="2012-06-09T09:49:3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1648"/>
    <d v="2011-03-20T15:54:42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1649"/>
    <d v="2014-05-23T16:25:55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1650"/>
    <d v="2013-10-09T10:27:1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1651"/>
    <d v="2011-04-26T06:59:00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1652"/>
    <d v="2013-11-24T12:49:53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1653"/>
    <d v="2011-04-24T20:01:36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1654"/>
    <d v="2012-04-18T21:22:40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1655"/>
    <d v="2012-04-05T18:00:20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1656"/>
    <d v="2012-12-13T22:17:32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1657"/>
    <d v="2012-05-24T18:46:08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1658"/>
    <d v="2012-12-18T14:20:00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1659"/>
    <d v="2013-12-17T12:00:00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1660"/>
    <d v="2016-04-30T21:59:0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1661"/>
    <d v="2016-01-17T21:00:00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1662"/>
    <d v="2011-12-31T05:45:36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1663"/>
    <d v="2015-02-01T00:31:47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1664"/>
    <d v="2012-03-16T03:59:00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1665"/>
    <d v="2011-02-22T03:00:00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1666"/>
    <d v="2013-03-28T05:04:33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1667"/>
    <d v="2014-03-11T06:59:00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1668"/>
    <d v="2011-11-28T04:35:39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1669"/>
    <d v="2016-05-31T21:14:36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1670"/>
    <d v="2010-07-05T04:00:0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1671"/>
    <d v="2016-08-01T13:03:34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1672"/>
    <d v="2012-06-04T15:45:30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1673"/>
    <d v="2015-03-06T21:04:5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1674"/>
    <d v="2016-08-18T06:59:00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1675"/>
    <d v="2011-10-16T22:03:00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1676"/>
    <d v="2012-04-21T03:59:00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1677"/>
    <d v="2016-04-16T05:59:00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1678"/>
    <d v="2014-02-06T20:31:11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1679"/>
    <d v="2011-07-22T01:39:0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1680"/>
    <d v="2014-07-12T18:11:0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1681"/>
    <d v="2017-03-29T02:00:00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1682"/>
    <d v="2017-04-14T04:07:40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1683"/>
    <d v="2017-04-07T18:45:38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1684"/>
    <d v="2017-03-17T18:34:01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1685"/>
    <d v="2017-03-24T05:00:23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1686"/>
    <d v="2017-04-27T19:15:19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1687"/>
    <d v="2017-04-10T20:15:00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1688"/>
    <d v="2017-04-09T11:49:5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1689"/>
    <d v="2017-03-16T21:37:10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1690"/>
    <d v="2017-04-06T09:20:42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1691"/>
    <d v="2017-04-03T01:00:00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1692"/>
    <d v="2017-03-26T23:59:00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1693"/>
    <d v="2017-04-09T20:00:00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1694"/>
    <d v="2017-03-27T04:36:00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1695"/>
    <d v="2017-04-10T01:00:00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1696"/>
    <d v="2017-04-01T00:40:11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1697"/>
    <d v="2017-04-09T23:47:28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1698"/>
    <d v="2017-03-26T03:33:00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1699"/>
    <d v="2017-04-11T20:44:05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1700"/>
    <d v="2017-04-01T04:00: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1701"/>
    <d v="2015-01-15T15:56:4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1702"/>
    <d v="2015-03-30T19:52:30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1703"/>
    <d v="2015-08-31T06:45:37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1704"/>
    <d v="2015-02-16T03:21:13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1705"/>
    <d v="2015-09-09T16:00:0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1706"/>
    <d v="2015-08-23T07:21:12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1707"/>
    <d v="2016-03-28T16:18:15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1708"/>
    <d v="2016-05-01T20:48:26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1709"/>
    <d v="2014-08-31T19:39:00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1710"/>
    <d v="2016-01-18T13:00:0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1711"/>
    <d v="2014-09-01T15:30:34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1712"/>
    <d v="2015-06-30T21:55:53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1713"/>
    <d v="2014-10-05T19:13:32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1714"/>
    <d v="2015-05-01T22:02:4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1715"/>
    <d v="2015-03-31T03:22:00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1716"/>
    <d v="2016-12-09T14:51:39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1717"/>
    <d v="2016-04-21T04:00:00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1718"/>
    <d v="2016-05-14T04:59:00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1719"/>
    <d v="2014-09-17T12:49:51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1720"/>
    <d v="2014-11-09T19:47:51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1721"/>
    <d v="2015-12-11T11:04:23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1722"/>
    <d v="2016-04-03T00:10:00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1723"/>
    <d v="2015-07-01T06:00:00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1724"/>
    <d v="2014-10-30T22:22:42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1725"/>
    <d v="2014-08-24T23:14:09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1726"/>
    <d v="2014-06-27T22:04:24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1727"/>
    <d v="2015-04-05T11:00:00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1728"/>
    <d v="2015-10-21T15:01: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1729"/>
    <d v="2016-06-10T01:15:06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1730"/>
    <d v="2015-10-25T02:06:23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1731"/>
    <d v="2015-06-11T15:00:00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1732"/>
    <d v="2016-01-16T05:00:00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1733"/>
    <d v="2016-09-13T21:30:00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1734"/>
    <d v="2015-05-08T00:52:36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1735"/>
    <d v="2016-08-07T19:32:2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1736"/>
    <d v="2015-11-08T21:40:33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1737"/>
    <d v="2015-07-20T22:46:32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1738"/>
    <d v="2014-10-02T20:59:02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1739"/>
    <d v="2016-05-04T19:58:52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1740"/>
    <d v="2015-07-16T19:37:02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1741"/>
    <d v="2015-06-10T15:04:3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1742"/>
    <d v="2017-01-07T21:00:00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1743"/>
    <d v="2016-08-27T03:59:00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1744"/>
    <d v="2015-03-08T13:31:1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1745"/>
    <d v="2016-12-22T02:00:00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1746"/>
    <d v="2016-11-24T02:00:00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1747"/>
    <d v="2015-11-13T15:00:00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1748"/>
    <d v="2015-09-02T22:49:03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1749"/>
    <d v="2017-03-01T19:00:00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1750"/>
    <d v="2016-04-19T20:05:04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1751"/>
    <d v="2015-03-19T17:45:23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1752"/>
    <d v="2016-10-14T06:04:4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1753"/>
    <d v="2016-03-21T16:59:28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1754"/>
    <d v="2015-04-03T20:02:33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1755"/>
    <d v="2015-10-05T18:56:01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1756"/>
    <d v="2016-08-29T04:01:09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1757"/>
    <d v="2017-01-28T19:29:00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1758"/>
    <d v="2016-07-14T22:56:32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1759"/>
    <d v="2015-03-25T18:53:4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1760"/>
    <d v="2016-02-25T16:08:33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1761"/>
    <d v="2015-09-12T13:37:40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1762"/>
    <d v="2016-03-11T23:34:05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1763"/>
    <d v="2016-10-23T20:50:40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1764"/>
    <d v="2014-08-03T11:39:39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1765"/>
    <d v="2014-08-13T23:31:52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1766"/>
    <d v="2014-08-25T20:38:08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1767"/>
    <d v="2014-08-03T15:48:04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1768"/>
    <d v="2014-09-27T13:27:24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1769"/>
    <d v="2015-01-13T19:39:1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1770"/>
    <d v="2014-10-14T18:43:14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1771"/>
    <d v="2014-10-23T23:30:40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1772"/>
    <d v="2014-07-06T17:13:5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1773"/>
    <d v="2015-01-19T18:14:58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1774"/>
    <d v="2014-11-29T14:59:00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1775"/>
    <d v="2014-10-24T23:26:00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1776"/>
    <d v="2014-10-29T22:57:51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1777"/>
    <d v="2015-02-20T08:34:13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1778"/>
    <d v="2015-03-27T19:43:15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1779"/>
    <d v="2016-09-02T16:36:20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1780"/>
    <d v="2016-07-02T14:25:1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1781"/>
    <d v="2016-09-15T14:49:05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1782"/>
    <d v="2016-02-21T13:48:09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1783"/>
    <d v="2015-05-21T22:47:58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1784"/>
    <d v="2015-01-31T03:25:00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1785"/>
    <d v="2014-10-16T00:00:00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1786"/>
    <d v="2014-12-15T13:12:57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1787"/>
    <d v="2015-04-04T14:43:5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1788"/>
    <d v="2014-10-31T22:45:42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1789"/>
    <d v="2015-01-12T06:00:03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1790"/>
    <d v="2015-02-05T16:11:18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1791"/>
    <d v="2015-01-29T17:46:0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1792"/>
    <d v="2015-08-10T06:59:00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1793"/>
    <d v="2014-11-27T22:24:0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1794"/>
    <d v="2015-02-11T13:13:42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1795"/>
    <d v="2016-10-14T16:00:00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1796"/>
    <d v="2016-07-24T10:32:4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1797"/>
    <d v="2016-12-15T13:39:49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1798"/>
    <d v="2016-02-04T07:50:33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1799"/>
    <d v="2014-11-11T21:13:28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1800"/>
    <d v="2016-10-10T14:32:5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1801"/>
    <d v="2015-12-15T12:10:00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1802"/>
    <d v="2015-06-27T21:59:00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1803"/>
    <d v="2015-02-14T01:43:02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1804"/>
    <d v="2015-11-14T17:16:4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1805"/>
    <d v="2015-10-02T18:00:00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1806"/>
    <d v="2014-09-30T15:19:09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1807"/>
    <d v="2014-09-28T01:38:3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1808"/>
    <d v="2017-02-11T16:20:30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1809"/>
    <d v="2015-03-01T21:47:1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1810"/>
    <d v="2014-08-21T21:50:26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1811"/>
    <d v="2014-10-24T04:00:00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1812"/>
    <d v="2016-07-03T07:38:56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1813"/>
    <d v="2014-08-08T21:20:12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1814"/>
    <d v="2015-02-28T07:32: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1815"/>
    <d v="2015-07-01T21:45:37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1816"/>
    <d v="2016-07-25T19:00:00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1817"/>
    <d v="2017-01-30T06:59:00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1818"/>
    <d v="2015-04-03T04:37:30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1819"/>
    <d v="2014-07-30T18:03:16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1820"/>
    <d v="2015-04-01T01:01:3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1821"/>
    <d v="2012-03-03T07:39:27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1822"/>
    <d v="2014-01-31T19:01:00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1823"/>
    <d v="2012-10-24T16:26:16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1824"/>
    <d v="2014-01-08T02:08:00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1825"/>
    <d v="2013-07-11T20:01:43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1826"/>
    <d v="2014-02-17T22:10:17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1827"/>
    <d v="2011-03-03T07:49:21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1828"/>
    <d v="2014-05-09T22:00:00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1829"/>
    <d v="2011-01-21T22:00:00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1830"/>
    <d v="2014-02-24T16:25:07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1831"/>
    <d v="2012-05-12T23:54:2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1832"/>
    <d v="2011-03-04T12:57:07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1833"/>
    <d v="2013-03-02T07:59:00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1834"/>
    <d v="2015-01-24T23:08:15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1835"/>
    <d v="2016-03-31T15:51:11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1836"/>
    <d v="2013-02-17T19:25:29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1837"/>
    <d v="2012-03-18T00:08:55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1838"/>
    <d v="2011-10-01T03:00:00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1839"/>
    <d v="2016-10-01T17:19:4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1840"/>
    <d v="2013-05-07T04:59:0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1841"/>
    <d v="2014-05-20T04:59:00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1842"/>
    <d v="2015-03-02T05:59:00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1843"/>
    <d v="2011-02-20T23:52:3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1844"/>
    <d v="2011-06-11T03:00:00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1845"/>
    <d v="2016-06-17T04:55:00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1846"/>
    <d v="2012-12-15T15:36:17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1847"/>
    <d v="2015-04-21T05:40:32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1848"/>
    <d v="2011-07-31T06:59:00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1849"/>
    <d v="2012-10-17T20:17:3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1850"/>
    <d v="2014-07-10T23:01:4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1851"/>
    <d v="2014-07-28T01:00:00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1852"/>
    <d v="2015-04-25T00:00:00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1853"/>
    <d v="2012-11-14T02:26:57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1854"/>
    <d v="2013-05-24T00:30:37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1855"/>
    <d v="2014-01-06T12:55:40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1856"/>
    <d v="2014-07-18T20:31:12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1857"/>
    <d v="2014-09-12T18:26:53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1858"/>
    <d v="2011-12-16T05:48:41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1859"/>
    <d v="2011-09-22T18:28:4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1860"/>
    <d v="2014-02-06T17:01:24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1861"/>
    <d v="2015-01-26T07:12:2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1862"/>
    <d v="2017-03-08T07:30:00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1863"/>
    <d v="2014-06-12T19:08:0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1864"/>
    <d v="2014-05-04T17:11:40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1865"/>
    <d v="2016-11-06T09:49:07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1866"/>
    <d v="2017-03-01T04:00:00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1867"/>
    <d v="2016-11-05T22:11:52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1868"/>
    <d v="2015-12-15T07:59:00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1869"/>
    <d v="2017-01-04T00:04:0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1870"/>
    <d v="2016-01-31T04:17:0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1871"/>
    <d v="2014-11-20T19:48:2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1872"/>
    <d v="2015-06-30T03:06:4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1873"/>
    <d v="2015-07-08T16:45:00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1874"/>
    <d v="2016-06-28T23:15:3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1875"/>
    <d v="2016-08-06T21:35:08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1876"/>
    <d v="2014-06-16T06:50:05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1877"/>
    <d v="2015-03-01T00:42:05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1878"/>
    <d v="2014-06-13T00:12:35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1879"/>
    <d v="2016-03-14T14:35:2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1880"/>
    <d v="2016-03-30T12:36:2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1881"/>
    <d v="2015-03-10T02:39:49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1882"/>
    <d v="2012-07-10T23:48:00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1883"/>
    <d v="2012-04-08T21:45:08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1884"/>
    <d v="2012-11-27T12:00:00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1885"/>
    <d v="2012-08-10T22:00:00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1886"/>
    <d v="2014-11-12T22:45:38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1887"/>
    <d v="2015-12-03T21:30:00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1888"/>
    <d v="2010-06-01T04:59:00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1889"/>
    <d v="2013-03-11T18:02:26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1890"/>
    <d v="2012-12-15T18:52:08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1891"/>
    <d v="2010-07-22T06:00:00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1892"/>
    <d v="2011-06-07T15:18:01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1893"/>
    <d v="2011-04-16T03:59:00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1894"/>
    <d v="2012-02-12T21:43:03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1895"/>
    <d v="2015-10-20T17:55:22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1896"/>
    <d v="2012-04-12T17:02:45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1897"/>
    <d v="2014-03-04T21:00:00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1898"/>
    <d v="2016-02-01T18:00:00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1899"/>
    <d v="2015-03-25T21:36:06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1900"/>
    <d v="2012-10-06T09:59: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1901"/>
    <d v="2015-05-22T13:00:00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1902"/>
    <d v="2015-03-04T18:57:27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1903"/>
    <d v="2017-01-27T18:29:5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1904"/>
    <d v="2016-01-02T16:27:01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1905"/>
    <d v="2014-09-07T22:13:14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1906"/>
    <d v="2016-06-23T16:06:23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1907"/>
    <d v="2014-05-23T14:05: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1908"/>
    <d v="2016-12-29T22:01:40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1909"/>
    <d v="2014-10-23T10:17:5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1910"/>
    <d v="2015-10-31T22:45:0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1911"/>
    <d v="2014-08-09T00:48:54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1912"/>
    <d v="2015-06-04T05:26:00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1913"/>
    <d v="2014-10-08T12:16:18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1914"/>
    <d v="2014-11-01T03:59:0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1915"/>
    <d v="2014-09-02T01:10:2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1916"/>
    <d v="2016-11-07T18:12:55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1917"/>
    <d v="2017-02-10T06:28:5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1918"/>
    <d v="2014-08-12T18:57:31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1919"/>
    <d v="2015-05-19T21:00:4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1920"/>
    <d v="2015-10-21T23:00:0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1921"/>
    <d v="2012-07-14T05:19:03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1922"/>
    <d v="2013-12-12T06:08:27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1923"/>
    <d v="2011-09-27T04:59:00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1924"/>
    <d v="2014-01-15T19:33:00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1925"/>
    <d v="2013-10-11T00:00:00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1926"/>
    <d v="2010-11-02T00:26:00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1927"/>
    <d v="2012-03-08T04:59:00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1928"/>
    <d v="2013-05-07T15:33:1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1929"/>
    <d v="2011-07-05T00:31:06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1930"/>
    <d v="2013-07-07T13:24:42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1931"/>
    <d v="2012-05-22T03:30:00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1932"/>
    <d v="2012-01-24T19:26:13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1933"/>
    <d v="2014-09-27T03:08:27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1934"/>
    <d v="2011-12-25T05:00:00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1935"/>
    <d v="2014-06-21T04:59:00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1936"/>
    <d v="2011-12-06T05:59:00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1937"/>
    <d v="2012-06-15T03:59:00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1938"/>
    <d v="2013-07-02T05:00:00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1939"/>
    <d v="2013-03-10T22:38:28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1940"/>
    <d v="2011-06-15T03:59:0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1941"/>
    <d v="2014-05-15T06:58:5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1942"/>
    <d v="2011-07-04T19:52:20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1943"/>
    <d v="2016-08-11T06:28:36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1944"/>
    <d v="2014-05-01T14:01:30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1945"/>
    <d v="2015-07-12T06:02:38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1946"/>
    <d v="2014-04-20T02:36:01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1947"/>
    <d v="2009-11-23T05:59:00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1948"/>
    <d v="2016-06-06T17:02:00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1949"/>
    <d v="2014-07-10T10:09:11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1950"/>
    <d v="2011-04-22T04:21:13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1951"/>
    <d v="2016-11-07T11:05:37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1952"/>
    <d v="2013-10-16T14:33:35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1953"/>
    <d v="2012-03-02T03:00:00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1954"/>
    <d v="2016-03-12T05:00:00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1955"/>
    <d v="2012-05-23T19:00:00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1956"/>
    <d v="2015-04-18T21:10:05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1957"/>
    <d v="2012-10-27T02:21:53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1958"/>
    <d v="2013-03-23T22:42:4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1959"/>
    <d v="2014-10-01T00:00:00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1960"/>
    <d v="2014-12-21T08:42:21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1961"/>
    <d v="2012-10-06T03:59:00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1962"/>
    <d v="2014-05-13T18:43:56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1963"/>
    <d v="2014-09-16T10:18:54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1964"/>
    <d v="2016-04-22T06:32:52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1965"/>
    <d v="2012-01-12T01:00:00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1966"/>
    <d v="2014-08-14T12:58:18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1967"/>
    <d v="2014-05-01T15:55:29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1968"/>
    <d v="2016-12-03T15:05:15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1969"/>
    <d v="2016-08-05T19:01:0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1970"/>
    <d v="2013-04-20T03:38:21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1971"/>
    <d v="2013-11-15T04:00:00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1972"/>
    <d v="2012-11-18T01:17:2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1973"/>
    <d v="2016-08-06T07:00:00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1974"/>
    <d v="2013-08-19T08:01:09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1975"/>
    <d v="2013-03-10T18:07:31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1976"/>
    <d v="2013-07-13T21:35:25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1977"/>
    <d v="2015-12-19T07:59:00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1978"/>
    <d v="2012-06-12T07:00:00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1979"/>
    <d v="2015-11-19T04:59:00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1980"/>
    <d v="2016-04-03T12:01:02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1981"/>
    <d v="2014-07-09T17:24:2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1982"/>
    <d v="2016-12-04T15:04:47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1983"/>
    <d v="2016-09-02T07:00:00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1984"/>
    <d v="2014-11-30T19:58:01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1985"/>
    <d v="2016-08-02T23:00:00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1986"/>
    <d v="2016-03-14T09:24:43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1987"/>
    <d v="2015-03-01T15:21:16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1988"/>
    <d v="2015-08-20T18:19:02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1989"/>
    <d v="2016-12-11T16:20:08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1990"/>
    <d v="2016-02-13T04:42:12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1991"/>
    <d v="2015-07-03T21:26:26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1992"/>
    <d v="2015-02-18T03:26:3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1993"/>
    <d v="2015-12-21T14:07:17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1994"/>
    <d v="2016-12-07T01:09:02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1995"/>
    <d v="2015-07-16T21:38:5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1996"/>
    <d v="2014-07-10T19:40:11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1997"/>
    <d v="2014-08-26T22:20:12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1998"/>
    <d v="2014-08-01T02:50:3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1999"/>
    <d v="2014-11-13T12:35:08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000"/>
    <d v="2016-01-06T22:50:13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001"/>
    <d v="2015-06-12T20:00:00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002"/>
    <d v="2017-01-23T17:05:4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003"/>
    <d v="2010-07-02T23:00:00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004"/>
    <d v="2014-07-10T14:31:03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005"/>
    <d v="2013-10-16T03:59:00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006"/>
    <d v="2014-12-03T13:00:45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007"/>
    <d v="2010-08-24T04:00:00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008"/>
    <d v="2011-09-19T14:30:22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009"/>
    <d v="2016-11-23T08:45:43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010"/>
    <d v="2016-08-18T23:54:51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011"/>
    <d v="2016-01-11T23:00:00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012"/>
    <d v="2015-02-05T19:44:01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013"/>
    <d v="2016-07-08T23:03:34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014"/>
    <d v="2013-03-25T04:08:59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015"/>
    <d v="2011-09-09T21:02:43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016"/>
    <d v="2013-03-09T21:08:1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017"/>
    <d v="2012-03-24T04:00:00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018"/>
    <d v="2015-08-13T08:46:49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019"/>
    <d v="2016-09-22T17:00:21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020"/>
    <d v="2014-05-14T23:04:0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021"/>
    <d v="2014-09-24T01:41:37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022"/>
    <d v="2016-06-11T13:39:3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023"/>
    <d v="2015-06-11T10:05:5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024"/>
    <d v="2012-08-13T03:00:00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025"/>
    <d v="2015-06-11T04:25:46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026"/>
    <d v="2014-04-21T03:59:00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027"/>
    <d v="2015-03-30T18:31:59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028"/>
    <d v="2010-03-15T21:55:00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029"/>
    <d v="2014-08-27T00:31:21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030"/>
    <d v="2012-11-29T23:54:56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031"/>
    <d v="2015-01-09T01:00:00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032"/>
    <d v="2016-12-15T05:00:00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033"/>
    <d v="2014-04-26T01:58:38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034"/>
    <d v="2015-05-07T06:58:00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035"/>
    <d v="2015-12-19T01:00:00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036"/>
    <d v="2014-05-09T20:45:19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037"/>
    <d v="2013-12-30T06:02:33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038"/>
    <d v="2013-07-01T18:00:00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039"/>
    <d v="2016-12-01T04:59:00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040"/>
    <d v="2013-11-15T23:15:03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041"/>
    <d v="2016-11-10T13:37:07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042"/>
    <d v="2016-01-22T16:59:3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043"/>
    <d v="2016-12-11T04:59:00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044"/>
    <d v="2015-06-13T16:25:1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045"/>
    <d v="2012-07-09T02:07:27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046"/>
    <d v="2013-05-23T04:07:24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047"/>
    <d v="2015-04-17T00:00:00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048"/>
    <d v="2013-05-23T15:38:11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049"/>
    <d v="2013-12-02T22:59:00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050"/>
    <d v="2015-05-31T01:42:58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051"/>
    <d v="2013-12-26T00:32:17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052"/>
    <d v="2016-02-20T02:00:53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053"/>
    <d v="2015-11-25T15:49:11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054"/>
    <d v="2014-05-02T12:30:10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055"/>
    <d v="2014-12-03T04:00:00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056"/>
    <d v="2013-04-17T18:15:42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057"/>
    <d v="2016-02-26T11:52:12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058"/>
    <d v="2015-03-02T20:00:00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059"/>
    <d v="2016-01-31T21:59:00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060"/>
    <d v="2014-07-23T15:25:5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061"/>
    <d v="2016-12-31T18:20:54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062"/>
    <d v="2016-03-24T08:11:38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063"/>
    <d v="2016-05-15T17:35:01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064"/>
    <d v="2013-05-31T12:00:00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065"/>
    <d v="2013-12-25T08:00:29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066"/>
    <d v="2014-08-23T18:31:23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067"/>
    <d v="2015-05-24T20:29:36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068"/>
    <d v="2016-10-20T20:11:55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069"/>
    <d v="2016-01-02T23:19:51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070"/>
    <d v="2016-06-28T15:45:23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071"/>
    <d v="2016-10-02T06:41:24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072"/>
    <d v="2016-05-07T13:57:1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073"/>
    <d v="2015-05-08T16:01:58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074"/>
    <d v="2016-05-06T19:49:42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075"/>
    <d v="2013-07-25T16:21:28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076"/>
    <d v="2014-07-23T21:08:09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077"/>
    <d v="2015-06-05T21:00:00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078"/>
    <d v="2016-12-18T18:30:57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079"/>
    <d v="2015-06-25T19:00:00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080"/>
    <d v="2015-11-11T23:58:2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2081"/>
    <d v="2012-05-16T04:59:00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2082"/>
    <d v="2011-11-24T03:53:16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2083"/>
    <d v="2012-06-04T17:19:55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2084"/>
    <d v="2014-05-04T06:59:00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2085"/>
    <d v="2012-07-15T20:03:07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2086"/>
    <d v="2011-12-14T04:59:00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2087"/>
    <d v="2011-09-08T04:54:18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2088"/>
    <d v="2010-09-11T03:59:00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2089"/>
    <d v="2013-08-02T01:49:54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2090"/>
    <d v="2013-02-24T09:09:15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2091"/>
    <d v="2011-03-01T20:00:00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2092"/>
    <d v="2011-10-07T16:58:5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2093"/>
    <d v="2012-12-22T21:30:32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2094"/>
    <d v="2012-03-05T03:00:00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2095"/>
    <d v="2011-10-02T17:36:13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2096"/>
    <d v="2012-10-26T03:59:00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2097"/>
    <d v="2011-12-01T15:02:1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2098"/>
    <d v="2012-03-08T02:43:55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2099"/>
    <d v="2015-07-02T03:40:00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2100"/>
    <d v="2012-06-30T03:59: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2101"/>
    <d v="2012-02-13T03:35:14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2102"/>
    <d v="2011-05-05T20:50:48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2103"/>
    <d v="2012-11-09T19:07:07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2104"/>
    <d v="2013-05-31T00:00:00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2105"/>
    <d v="2014-11-21T04:00:00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2106"/>
    <d v="2013-01-26T05:09:34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2107"/>
    <d v="2014-11-12T18:03:13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2108"/>
    <d v="2012-09-10T03:55:00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2109"/>
    <d v="2015-07-05T17:00:17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2110"/>
    <d v="2014-05-28T04:59:0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2111"/>
    <d v="2011-08-15T01:00:00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2112"/>
    <d v="2013-04-15T22:16:33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2113"/>
    <d v="2014-09-23T20:46:16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2114"/>
    <d v="2010-12-09T04:59:00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2115"/>
    <d v="2011-02-20T01:56:41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2116"/>
    <d v="2012-10-02T18:40:03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2117"/>
    <d v="2015-10-27T04:59:00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2118"/>
    <d v="2011-07-24T20:08:56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2119"/>
    <d v="2012-08-16T03:07:25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2120"/>
    <d v="2014-01-01T23:08:5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2121"/>
    <d v="2017-01-11T17:49:08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2122"/>
    <d v="2017-01-07T07:12:49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2123"/>
    <d v="2010-03-15T06:59:0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2124"/>
    <d v="2010-11-30T05:00:00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2125"/>
    <d v="2015-08-05T00:33:53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2126"/>
    <d v="2014-12-08T23:21:27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2127"/>
    <d v="2015-03-12T11:07:43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2128"/>
    <d v="2014-09-21T18:32:49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2129"/>
    <d v="2016-03-10T00:35:00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2130"/>
    <d v="2014-08-16T02:04:23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2131"/>
    <d v="2015-07-12T04:58:1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2132"/>
    <d v="2014-02-03T11:41: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2133"/>
    <d v="2011-04-24T06:59:00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2134"/>
    <d v="2013-04-27T21:16:31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2135"/>
    <d v="2012-10-04T23:07:1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2136"/>
    <d v="2013-10-19T12:13:0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2137"/>
    <d v="2014-12-05T18:30:29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2138"/>
    <d v="2013-11-09T01:18:59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2139"/>
    <d v="2016-11-03T18:00:08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2140"/>
    <d v="2013-01-11T20:00:24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2141"/>
    <d v="2014-11-14T06:39:19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2142"/>
    <d v="2015-12-30T16:50:10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2143"/>
    <d v="2010-07-21T19:00:00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2144"/>
    <d v="2013-09-14T13:07:20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2145"/>
    <d v="2013-11-27T06:41:54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2146"/>
    <d v="2016-02-11T16:18:30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2147"/>
    <d v="2014-11-16T08:05:4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2148"/>
    <d v="2015-04-02T16:36:22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2149"/>
    <d v="2010-07-31T00:00:00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2150"/>
    <d v="2016-07-13T06:49:59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2151"/>
    <d v="2016-06-29T20:20:14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2152"/>
    <d v="2014-03-15T18:58:29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2153"/>
    <d v="2015-01-10T07:59:00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2154"/>
    <d v="2014-01-28T15:10:27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2155"/>
    <d v="2016-03-31T16:56:2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2156"/>
    <d v="2013-09-16T20:30:0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2157"/>
    <d v="2016-12-23T07:59:00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2158"/>
    <d v="2013-02-04T20:29:34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2159"/>
    <d v="2011-07-16T17:32:54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2160"/>
    <d v="2012-05-19T17:05:05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2161"/>
    <d v="2015-09-23T20:27:39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2162"/>
    <d v="2014-07-24T18:23:1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2163"/>
    <d v="2015-06-08T03:50:00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2164"/>
    <d v="2016-06-25T03:59:00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2165"/>
    <d v="2016-04-08T15:00:3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2166"/>
    <d v="2014-12-05T21:06:58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2167"/>
    <d v="2012-09-15T01:35:3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2168"/>
    <d v="2017-02-10T05:00:00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2169"/>
    <d v="2017-03-02T16:49:11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2170"/>
    <d v="2015-08-22T18:00:2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2171"/>
    <d v="2015-06-22T05:00:00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2172"/>
    <d v="2015-04-18T13:55:20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2173"/>
    <d v="2013-09-10T03:59:00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2174"/>
    <d v="2016-05-05T13:01:47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2175"/>
    <d v="2016-07-21T00:13:06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2176"/>
    <d v="2015-05-02T15:11:49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2177"/>
    <d v="2016-06-06T06:01:0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2178"/>
    <d v="2017-01-18T15:16:37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2179"/>
    <d v="2015-04-11T04:06:32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2180"/>
    <d v="2015-11-13T17:04:28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2181"/>
    <d v="2017-02-21T00:07:33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2182"/>
    <d v="2014-10-02T21:37:05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2183"/>
    <d v="2017-02-09T05:00:00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2184"/>
    <d v="2016-01-25T16:00:00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2185"/>
    <d v="2013-03-26T08:23:59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2186"/>
    <d v="2016-09-07T02:00:00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2187"/>
    <d v="2015-04-03T03:59:00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2188"/>
    <d v="2016-10-25T17:00:00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2189"/>
    <d v="2016-04-21T22:00:00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2190"/>
    <d v="2016-03-23T06:59:0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2191"/>
    <d v="2017-02-14T20:00:27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2192"/>
    <d v="2016-12-15T23:00:00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2193"/>
    <d v="2016-11-21T04:59:00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2194"/>
    <d v="2016-03-26T17:11:30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2195"/>
    <d v="2015-08-11T18:31:40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2196"/>
    <d v="2016-12-02T07:00:00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2197"/>
    <d v="2015-02-28T14:00:5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2198"/>
    <d v="2015-11-14T13:20:00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2199"/>
    <d v="2015-10-15T09:59:58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2200"/>
    <d v="2015-07-06T03:00: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2201"/>
    <d v="2013-01-16T20:19:25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2202"/>
    <d v="2012-11-01T20:22:48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2203"/>
    <d v="2015-09-24T20:38:0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2204"/>
    <d v="2013-03-09T07:28:39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2205"/>
    <d v="2012-06-01T19:43:09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2206"/>
    <d v="2012-04-16T06:10: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2207"/>
    <d v="2013-11-16T05:39:33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2208"/>
    <d v="2012-04-07T04:00:00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2209"/>
    <d v="2014-04-14T23:00:00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2210"/>
    <d v="2012-04-14T17:36:0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2211"/>
    <d v="2014-04-10T06:59:00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2212"/>
    <d v="2013-11-04T01:00:00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2213"/>
    <d v="2015-05-15T19:49:39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2214"/>
    <d v="2014-02-06T19:00:48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2215"/>
    <d v="2012-03-13T06:59:00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2216"/>
    <d v="2015-07-23T18:02:25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2217"/>
    <d v="2015-11-02T08:00:00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2218"/>
    <d v="2012-08-29T00:00:00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2219"/>
    <d v="2015-08-19T17:15:1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2220"/>
    <d v="2013-07-27T01:27:16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2221"/>
    <d v="2016-04-23T00:00:00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2222"/>
    <d v="2012-01-28T18:54:07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2223"/>
    <d v="2015-06-27T15:22:48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2224"/>
    <d v="2016-10-29T19:00:00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2225"/>
    <d v="2014-09-21T19:00:1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2226"/>
    <d v="2016-02-12T04:59:00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2227"/>
    <d v="2013-11-13T20:22:35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2228"/>
    <d v="2015-08-16T06:40:3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2229"/>
    <d v="2013-09-03T04:00:00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2230"/>
    <d v="2014-04-25T21:08:47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2231"/>
    <d v="2013-06-25T05:00:00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2232"/>
    <d v="2014-07-19T03:00:00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2233"/>
    <d v="2015-12-14T00:00:00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2234"/>
    <d v="2017-01-05T19:47:27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2235"/>
    <d v="2015-03-28T23:31:51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2236"/>
    <d v="2016-02-01T14:48:43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2237"/>
    <d v="2014-11-12T07:59:00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2238"/>
    <d v="2017-03-10T14:55:16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2239"/>
    <d v="2013-12-01T04:02:00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2240"/>
    <d v="2016-04-22T19:49:04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2241"/>
    <d v="2017-03-02T19:51:40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2242"/>
    <d v="2013-11-27T03:02:00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2243"/>
    <d v="2017-03-13T03:00:00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2244"/>
    <d v="2016-10-16T20:30:00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2245"/>
    <d v="2014-02-21T18:00:00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2246"/>
    <d v="2015-09-04T19:00:10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2247"/>
    <d v="2015-07-29T15:59:2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2248"/>
    <d v="2016-12-14T21:01:1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2249"/>
    <d v="2013-04-02T15:52:45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2250"/>
    <d v="2016-12-03T01:07:5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2251"/>
    <d v="2014-08-16T08:17:57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2252"/>
    <d v="2016-08-06T07:52:18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2253"/>
    <d v="2015-11-18T16:09:07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2254"/>
    <d v="2017-01-24T15:32:48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2255"/>
    <d v="2016-05-07T22:50:51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2256"/>
    <d v="2016-11-22T10:50:4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2257"/>
    <d v="2016-06-19T23:00:00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2258"/>
    <d v="2015-06-11T18:01:27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2259"/>
    <d v="2016-12-08T19:18:56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2260"/>
    <d v="2014-03-26T23:24:1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2261"/>
    <d v="2017-02-14T17:23:40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2262"/>
    <d v="2014-11-18T00:00:00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2263"/>
    <d v="2015-01-31T19:58:3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2264"/>
    <d v="2016-05-23T03:00:00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2265"/>
    <d v="2016-11-22T20:28:27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2266"/>
    <d v="2016-04-27T02:00:00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2267"/>
    <d v="2014-12-21T01:00:00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2268"/>
    <d v="2017-03-12T01:58:35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2269"/>
    <d v="2017-03-07T05:00:00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2270"/>
    <d v="2017-01-10T21:59:0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2271"/>
    <d v="2016-12-10T00:00:04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2272"/>
    <d v="2015-12-07T16:47:16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2273"/>
    <d v="2017-03-12T12:10:42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2274"/>
    <d v="2014-02-23T12:00:57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2275"/>
    <d v="2014-12-22T14:47:59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2276"/>
    <d v="2014-01-05T15:38:09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2277"/>
    <d v="2012-02-27T16:17:0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2278"/>
    <d v="2016-01-03T22:59:00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2279"/>
    <d v="2015-02-04T04:00:00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2280"/>
    <d v="2015-09-17T14:59:51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2281"/>
    <d v="2011-07-25T06:50:00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2282"/>
    <d v="2016-01-14T04:11:26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2283"/>
    <d v="2012-05-09T02:00:04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2284"/>
    <d v="2011-03-12T04:00:00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2285"/>
    <d v="2012-06-29T04:27:23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2286"/>
    <d v="2013-09-06T03:59:00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2287"/>
    <d v="2014-06-23T16:01:00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2288"/>
    <d v="2012-06-26T18:00:00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2289"/>
    <d v="2013-12-06T23:22:00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2290"/>
    <d v="2009-12-01T17:00:0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2291"/>
    <d v="2012-04-23T04:00:00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2292"/>
    <d v="2012-04-18T16:44:36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2293"/>
    <d v="2012-09-25T03:59:00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2294"/>
    <d v="2013-01-20T17:21:20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2295"/>
    <d v="2013-01-26T22:54:16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2296"/>
    <d v="2012-02-23T17:33:4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2297"/>
    <d v="2012-03-14T03:59:00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2298"/>
    <d v="2014-03-26T19:10:33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2299"/>
    <d v="2011-02-06T00:46:4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2300"/>
    <d v="2012-06-28T17:26:56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2301"/>
    <d v="2013-06-21T03:31:3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2302"/>
    <d v="2013-12-31T07:00:00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2303"/>
    <d v="2011-12-13T03:39:56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2304"/>
    <d v="2011-01-01T04:59:00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2305"/>
    <d v="2014-08-08T18:00:00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2306"/>
    <d v="2012-03-10T04:02:0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2307"/>
    <d v="2012-05-05T19:15:28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2308"/>
    <d v="2014-08-29T01:00:00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2309"/>
    <d v="2013-03-09T23:42:17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2310"/>
    <d v="2013-03-21T18:03:35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2311"/>
    <d v="2014-05-07T00:06:29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2312"/>
    <d v="2014-04-18T23:00:00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2313"/>
    <d v="2012-05-03T23:00:2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2314"/>
    <d v="2012-06-07T13:14:1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2315"/>
    <d v="2012-05-05T17:25:43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2316"/>
    <d v="2009-12-09T18:24:00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2317"/>
    <d v="2010-02-15T05:00:00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2318"/>
    <d v="2009-09-26T03:59:00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2319"/>
    <d v="2013-12-15T01:58:05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2320"/>
    <d v="2014-04-02T18:36:4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2321"/>
    <d v="2017-04-04T05:15:0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2322"/>
    <d v="2017-04-09T20:29:29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2323"/>
    <d v="2017-03-20T18:07:27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2324"/>
    <d v="2017-03-26T20:14:45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2325"/>
    <d v="2017-03-29T23:32:11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2326"/>
    <d v="2017-04-30T17:00:00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2327"/>
    <d v="2014-08-26T22:00:40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2328"/>
    <d v="2015-06-14T18:45:37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2329"/>
    <d v="2014-07-17T14:59:06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2330"/>
    <d v="2015-12-25T00:00:0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2331"/>
    <d v="2014-08-18T00:08:10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2332"/>
    <d v="2015-02-06T15:04:31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2333"/>
    <d v="2014-05-29T17:50:00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2334"/>
    <d v="2014-11-05T17:34:00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2335"/>
    <d v="2014-06-11T13:44:03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2336"/>
    <d v="2014-03-08T22:11:35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2337"/>
    <d v="2014-06-26T15:22:23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2338"/>
    <d v="2014-06-29T21:31:24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2339"/>
    <d v="2016-12-19T07:59:00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2340"/>
    <d v="2016-10-30T15:25:38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341"/>
    <d v="2015-07-12T19:31:44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342"/>
    <d v="2014-10-06T05:00:00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343"/>
    <d v="2016-01-08T19:47: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344"/>
    <d v="2016-06-24T17:27:49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345"/>
    <d v="2015-03-31T23:39:00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346"/>
    <d v="2016-10-17T19:10:31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347"/>
    <d v="2016-08-25T14:34:36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348"/>
    <d v="2016-02-20T22:22:1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349"/>
    <d v="2015-08-11T18:37:08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350"/>
    <d v="2017-01-03T20:12: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351"/>
    <d v="2015-04-30T02:25:39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352"/>
    <d v="2015-06-06T15:12:3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353"/>
    <d v="2015-04-21T16:13:42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354"/>
    <d v="2015-01-10T17:21:00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355"/>
    <d v="2015-05-02T22:02:16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356"/>
    <d v="2015-06-05T18:48:24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357"/>
    <d v="2015-10-17T14:52:58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358"/>
    <d v="2015-01-31T00:39:00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359"/>
    <d v="2015-08-03T15:35:24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360"/>
    <d v="2016-02-07T16:58:0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361"/>
    <d v="2016-04-30T22:00:00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362"/>
    <d v="2014-12-11T16:31:1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363"/>
    <d v="2015-12-29T00:16:40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364"/>
    <d v="2015-10-26T22:25:56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365"/>
    <d v="2016-01-17T23:00:00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366"/>
    <d v="2015-10-21T12:45:33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367"/>
    <d v="2016-04-25T22:16:5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368"/>
    <d v="2015-04-14T16:19:25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369"/>
    <d v="2016-02-10T19:30:11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370"/>
    <d v="2014-12-18T04:32:21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371"/>
    <d v="2015-06-25T18:39:56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372"/>
    <d v="2015-04-24T01:39:31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373"/>
    <d v="2015-08-29T15:53:44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374"/>
    <d v="2015-02-12T20:14:2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375"/>
    <d v="2016-09-09T20:03:57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376"/>
    <d v="2015-12-10T22:12:4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377"/>
    <d v="2016-11-25T21:53:03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378"/>
    <d v="2015-08-26T00:18:50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379"/>
    <d v="2015-10-05T00:23:36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380"/>
    <d v="2015-10-01T19:02:22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381"/>
    <d v="2015-04-10T22:27:28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382"/>
    <d v="2015-08-04T04:30:03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383"/>
    <d v="2015-02-22T01:21:47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384"/>
    <d v="2014-11-14T02:37:23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385"/>
    <d v="2015-08-05T16:50:32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386"/>
    <d v="2015-01-10T20:07:04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387"/>
    <d v="2016-07-22T15:02:20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388"/>
    <d v="2015-01-15T19:29:00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389"/>
    <d v="2015-07-25T21:59:0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390"/>
    <d v="2015-01-04T06:17:44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391"/>
    <d v="2015-03-31T18:04:04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392"/>
    <d v="2015-10-29T02:53:43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393"/>
    <d v="2015-08-08T15:33:37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394"/>
    <d v="2015-02-26T08:41:33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395"/>
    <d v="2017-01-10T08:57:00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396"/>
    <d v="2015-10-15T20:22:38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397"/>
    <d v="2015-01-02T21:14:16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398"/>
    <d v="2015-07-02T21:59:44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399"/>
    <d v="2014-12-18T20:28:26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400"/>
    <d v="2016-04-14T06:26:04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2401"/>
    <d v="2016-03-05T19:44:56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2402"/>
    <d v="2015-05-13T16:18:51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2403"/>
    <d v="2016-03-30T20:10:5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2404"/>
    <d v="2016-01-03T00:56:47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2405"/>
    <d v="2016-09-03T14:02:5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2406"/>
    <d v="2015-01-19T02:39:50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2407"/>
    <d v="2015-04-11T06:00:00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2408"/>
    <d v="2014-11-06T04:22:37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2409"/>
    <d v="2015-08-18T21:01:15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2410"/>
    <d v="2015-09-07T09:47:55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2411"/>
    <d v="2015-08-25T17:34:42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2412"/>
    <d v="2016-11-26T18:41:13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2413"/>
    <d v="2014-05-31T23:30:00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2414"/>
    <d v="2015-08-22T03:59:00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2415"/>
    <d v="2016-07-15T20:42:26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2416"/>
    <d v="2015-03-14T15:00:00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2417"/>
    <d v="2014-08-10T21:13:0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2418"/>
    <d v="2015-03-24T19:34:04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2419"/>
    <d v="2015-02-18T17:43:0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2420"/>
    <d v="2014-11-10T01:41:35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2421"/>
    <d v="2015-02-21T16:29:56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2422"/>
    <d v="2015-03-11T16:23:56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2423"/>
    <d v="2014-12-31T16:54:50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2424"/>
    <d v="2014-10-27T21:25:08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2425"/>
    <d v="2016-05-27T22:04:00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2426"/>
    <d v="2015-08-08T04:04:52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2427"/>
    <d v="2016-03-23T06:38:53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2428"/>
    <d v="2015-03-12T17:49:1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2429"/>
    <d v="2017-02-05T16:44:00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2430"/>
    <d v="2016-02-12T03:08:24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2431"/>
    <d v="2016-06-28T02:23:33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2432"/>
    <d v="2015-03-08T05:14:57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2433"/>
    <d v="2016-02-27T21:35:4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2434"/>
    <d v="2015-08-04T04:27:5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2435"/>
    <d v="2015-10-05T06:39:4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2436"/>
    <d v="2016-01-29T14:46:10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2437"/>
    <d v="2015-03-17T18:00:00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2438"/>
    <d v="2015-12-07T22:57:42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2439"/>
    <d v="2015-10-18T19:38:4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2440"/>
    <d v="2016-02-13T21:35:13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2441"/>
    <d v="2015-07-23T04:59:00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2442"/>
    <d v="2015-03-19T15:00:28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2443"/>
    <d v="2014-08-15T15:00:22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2444"/>
    <d v="2016-05-25T18:06:3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2445"/>
    <d v="2015-09-26T04:33:41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2446"/>
    <d v="2016-11-26T15:27:51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2447"/>
    <d v="2016-11-12T04:00:00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2448"/>
    <d v="2016-08-31T05:36:00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2449"/>
    <d v="2014-11-30T04:25:15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2450"/>
    <d v="2014-10-28T03:11:0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2451"/>
    <d v="2017-03-05T21:48:10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2452"/>
    <d v="2015-12-29T23:00:00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2453"/>
    <d v="2017-02-02T16:36:49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2454"/>
    <d v="2017-03-11T04:50:08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2455"/>
    <d v="2016-04-20T18:45:50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2456"/>
    <d v="2017-02-25T23:03:5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2457"/>
    <d v="2016-03-24T13:27:3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2458"/>
    <d v="2016-06-09T19:00:00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2459"/>
    <d v="2016-03-23T14:18:05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2460"/>
    <d v="2017-01-03T04:17:0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2461"/>
    <d v="2011-10-01T03:00:00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2462"/>
    <d v="2012-07-19T04:28:16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2463"/>
    <d v="2013-04-16T19:00:00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2464"/>
    <d v="2015-09-30T19:29:00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2465"/>
    <d v="2012-09-23T17:15:48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2466"/>
    <d v="2013-05-09T02:27:33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2467"/>
    <d v="2012-05-10T17:00:00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2468"/>
    <d v="2012-10-28T05:00:00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2469"/>
    <d v="2011-02-08T10:18:4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2470"/>
    <d v="2012-05-24T01:47:35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2471"/>
    <d v="2012-01-25T23:49:52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2472"/>
    <d v="2010-09-04T01:03:00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2473"/>
    <d v="2012-11-10T18:57:49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2474"/>
    <d v="2010-10-11T00:16:16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2475"/>
    <d v="2010-07-10T22:00:00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2476"/>
    <d v="2014-11-03T08:52:50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2477"/>
    <d v="2012-08-12T16:35:45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2478"/>
    <d v="2013-01-13T22:48:33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2479"/>
    <d v="2012-07-28T02:00:00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2480"/>
    <d v="2015-10-10T22:28:04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2481"/>
    <d v="2012-04-30T15:30:08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2482"/>
    <d v="2011-08-01T18:46:23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2483"/>
    <d v="2012-05-01T17:00:0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2484"/>
    <d v="2011-09-15T22:00:03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2485"/>
    <d v="2011-10-12T23:57:59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2486"/>
    <d v="2012-04-22T16:59:3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2487"/>
    <d v="2012-05-27T01:59:5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2488"/>
    <d v="2011-11-16T16:11:4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2489"/>
    <d v="2013-05-09T16:33:5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2490"/>
    <d v="2012-06-23T05:27:56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2491"/>
    <d v="2011-01-16T01:51:00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2492"/>
    <d v="2012-06-16T09:59:00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2493"/>
    <d v="2013-04-29T04:02:20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2494"/>
    <d v="2012-05-23T15:29:0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2495"/>
    <d v="2012-06-06T22:42: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2496"/>
    <d v="2013-03-29T22:54:52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2497"/>
    <d v="2011-08-05T21:05:38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2498"/>
    <d v="2015-01-27T23:13:07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2499"/>
    <d v="2012-12-31T18:00:00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2500"/>
    <d v="2012-06-23T18:32:5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2501"/>
    <d v="2015-09-27T18:38:2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2502"/>
    <d v="2014-09-21T19:48:38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2503"/>
    <d v="2016-06-07T21:06:00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2504"/>
    <d v="2014-11-15T01:22:1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2505"/>
    <d v="2015-03-14T00:20:16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2506"/>
    <d v="2015-10-03T21:00:00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2507"/>
    <d v="2015-05-11T01:45:04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2508"/>
    <d v="2014-08-14T22:50:34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2509"/>
    <d v="2015-04-20T18:25:4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2510"/>
    <d v="2015-05-14T23:56:12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2511"/>
    <d v="2016-02-01T10:43:33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2512"/>
    <d v="2014-12-13T21:02:41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2513"/>
    <d v="2017-02-26T00:09:49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2514"/>
    <d v="2014-08-20T09:21:17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2515"/>
    <d v="2015-02-22T20:09:13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2516"/>
    <d v="2014-11-29T16:40:52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2517"/>
    <d v="2015-03-19T18:15:30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2518"/>
    <d v="2014-11-13T17:20:2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2519"/>
    <d v="2014-07-19T03:43:24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2520"/>
    <d v="2016-10-15T19:21:0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2521"/>
    <d v="2015-10-13T23:13:4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2522"/>
    <d v="2016-04-22T14:52:00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2523"/>
    <d v="2014-11-18T00:24:52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2524"/>
    <d v="2014-12-21T04:30:00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2525"/>
    <d v="2012-06-28T20:16:11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2526"/>
    <d v="2014-12-08T04:59:00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2527"/>
    <d v="2013-10-18T03:59:00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2528"/>
    <d v="2015-08-20T11:00:00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2529"/>
    <d v="2012-03-25T00:56:15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2530"/>
    <d v="2015-04-20T04:50:0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2531"/>
    <d v="2015-08-15T03:59:00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2532"/>
    <d v="2012-08-16T20:22:46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2533"/>
    <d v="2013-03-01T18:01:08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2534"/>
    <d v="2010-01-01T06:00:0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2535"/>
    <d v="2014-12-01T19:59:0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2536"/>
    <d v="2013-07-30T02:32:4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2537"/>
    <d v="2011-08-01T15:34:15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2538"/>
    <d v="2013-02-24T04:59:00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2539"/>
    <d v="2015-02-02T21:39:1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2540"/>
    <d v="2011-10-29T16:12:01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2541"/>
    <d v="2013-09-26T10:46:58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2542"/>
    <d v="2013-10-01T03:59:00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2543"/>
    <d v="2011-01-02T03:00:00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2544"/>
    <d v="2012-07-08T12:29:29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2545"/>
    <d v="2015-02-27T00:30:00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2546"/>
    <d v="2013-10-05T05:00:00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2547"/>
    <d v="2012-04-04T17:33:23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2548"/>
    <d v="2016-09-30T04:27:00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2549"/>
    <d v="2013-05-31T17:00:00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2550"/>
    <d v="2015-10-08T03:59:0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2551"/>
    <d v="2012-03-21T20:48:00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2552"/>
    <d v="2017-03-05T19:26:21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2553"/>
    <d v="2012-09-21T04:46:47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2554"/>
    <d v="2015-06-01T03:59:00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2555"/>
    <d v="2012-05-28T15:43:13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2556"/>
    <d v="2012-12-24T23:47:37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2557"/>
    <d v="2014-05-15T17:53:06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2558"/>
    <d v="2015-05-01T13:59:00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2559"/>
    <d v="2011-11-15T19:37:00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2560"/>
    <d v="2015-03-06T22:49:34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2561"/>
    <d v="2015-10-13T12:41:29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2562"/>
    <d v="2016-10-11T12:35:39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2563"/>
    <d v="2015-07-30T03:20:51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2564"/>
    <d v="2014-08-01T00:58:19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2565"/>
    <d v="2016-05-09T20:50: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2566"/>
    <d v="2014-08-21T23:32:28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2567"/>
    <d v="2015-04-23T21:05:38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2568"/>
    <d v="2016-09-01T15:59:54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2569"/>
    <d v="2015-09-17T02:31:52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2570"/>
    <d v="2017-02-08T21:40:3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2571"/>
    <d v="2016-05-19T08:12:0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2572"/>
    <d v="2015-04-13T02:51:57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2573"/>
    <d v="2014-08-23T14:12:29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2574"/>
    <d v="2016-05-18T19:49:05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2575"/>
    <d v="2015-01-12T02:36:34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2576"/>
    <d v="2015-04-10T23:14:07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2577"/>
    <d v="2014-08-04T19:41:3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2578"/>
    <d v="2015-10-09T17:00:0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2579"/>
    <d v="2014-09-15T19:55:03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2580"/>
    <d v="2015-05-16T03:00:0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2581"/>
    <d v="2015-11-16T16:04:5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2582"/>
    <d v="2016-10-29T23:43:54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2583"/>
    <d v="2015-03-16T17:28:00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2584"/>
    <d v="2015-06-15T04:09:29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2585"/>
    <d v="2014-07-05T23:07:12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2586"/>
    <d v="2015-12-25T07:55:3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2587"/>
    <d v="2015-12-30T16:12:3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2588"/>
    <d v="2015-03-31T13:14:00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2589"/>
    <d v="2016-03-23T11:52:07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2590"/>
    <d v="2016-01-26T14:08:17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2591"/>
    <d v="2016-03-13T20:45:24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2592"/>
    <d v="2014-10-05T19:13:41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2593"/>
    <d v="2015-04-25T20:17:06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2594"/>
    <d v="2014-08-07T23:13:48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2595"/>
    <d v="2017-02-24T05:51:40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2596"/>
    <d v="2014-08-07T15:56:49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2597"/>
    <d v="2016-06-19T08:11:5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2598"/>
    <d v="2015-09-23T20:10:01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2599"/>
    <d v="2014-08-03T18:05:47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2600"/>
    <d v="2016-03-25T20:36:4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601"/>
    <d v="2012-09-13T03:59:00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602"/>
    <d v="2014-11-12T21:20:00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603"/>
    <d v="2013-12-23T21:54:14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604"/>
    <d v="2012-04-29T01:13:43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605"/>
    <d v="2016-06-17T12:59:50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606"/>
    <d v="2014-04-29T17:06:22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607"/>
    <d v="2015-08-12T02:00:00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608"/>
    <d v="2017-03-15T00:00:00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609"/>
    <d v="2012-07-15T05:42:31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610"/>
    <d v="2016-08-22T06:59:0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611"/>
    <d v="2017-01-02T22:59:00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612"/>
    <d v="2015-01-09T03:26:10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613"/>
    <d v="2012-09-21T19:38:14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614"/>
    <d v="2014-04-30T05:00:00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615"/>
    <d v="2016-04-30T12:00:00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616"/>
    <d v="2015-08-25T23:52:09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617"/>
    <d v="2014-10-20T20:59:11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618"/>
    <d v="2015-12-01T20:01:01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619"/>
    <d v="2015-10-23T11:00:00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620"/>
    <d v="2015-10-11T01:00:0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621"/>
    <d v="2015-05-21T17:56:28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622"/>
    <d v="2016-12-30T17:50:16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623"/>
    <d v="2016-12-02T06:09:26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624"/>
    <d v="2012-09-13T10:07:0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625"/>
    <d v="2016-11-09T20:26:4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626"/>
    <d v="2015-06-03T15:04:29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627"/>
    <d v="2015-11-26T20:54:21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628"/>
    <d v="2014-11-30T23:11:07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629"/>
    <d v="2015-05-14T12:55:22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630"/>
    <d v="2016-06-30T10:00:0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631"/>
    <d v="2015-08-30T04:03:47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632"/>
    <d v="2016-05-29T01:28:5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633"/>
    <d v="2014-02-27T23:00:00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634"/>
    <d v="2016-09-29T15:45:21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635"/>
    <d v="2015-03-09T21:49:21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636"/>
    <d v="2016-10-16T01:00:00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637"/>
    <d v="2016-10-12T13:11:15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638"/>
    <d v="2015-01-15T21:54:55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639"/>
    <d v="2015-02-19T20:45:48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640"/>
    <d v="2015-06-08T03:51:1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641"/>
    <d v="2014-09-15T20:09:00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642"/>
    <d v="2016-07-15T06:57:00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643"/>
    <d v="2016-12-21T07:59:00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644"/>
    <d v="2017-03-10T19:00:35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645"/>
    <d v="2014-11-08T21:13:2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646"/>
    <d v="2015-09-09T07:31:09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647"/>
    <d v="2015-08-14T06:16:59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648"/>
    <d v="2016-03-09T17:09:20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649"/>
    <d v="2016-02-01T23:55:41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650"/>
    <d v="2016-12-21T14:59:03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651"/>
    <d v="2015-12-17T19:20:09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652"/>
    <d v="2014-12-10T03:48: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653"/>
    <d v="2014-06-13T04:00:00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654"/>
    <d v="2015-04-21T13:25:26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655"/>
    <d v="2016-02-09T20:00:00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656"/>
    <d v="2017-03-12T19:00:00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657"/>
    <d v="2016-08-03T01:30:00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658"/>
    <d v="2016-07-30T21:13:14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659"/>
    <d v="2015-04-18T01:40:10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660"/>
    <d v="2015-11-24T18:06:5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661"/>
    <d v="2013-10-25T23:00:10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662"/>
    <d v="2015-08-21T17:55:13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663"/>
    <d v="2015-09-04T15:00:00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664"/>
    <d v="2015-12-09T06:59:00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665"/>
    <d v="2015-05-04T21:29:34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666"/>
    <d v="2015-09-25T21:00:00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667"/>
    <d v="2016-02-10T22:13:36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668"/>
    <d v="2015-11-09T14:32:00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669"/>
    <d v="2016-01-10T00:51:36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670"/>
    <d v="2014-07-29T00:29:4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671"/>
    <d v="2014-12-19T19:38:00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672"/>
    <d v="2015-12-28T06:00:00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673"/>
    <d v="2014-10-29T22:45:00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674"/>
    <d v="2016-07-05T04:59:00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675"/>
    <d v="2014-11-10T21:34:49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676"/>
    <d v="2016-05-22T14:59:34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677"/>
    <d v="2014-07-03T00:42:23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678"/>
    <d v="2015-09-24T19:09:25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679"/>
    <d v="2015-02-28T00:01:3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680"/>
    <d v="2016-04-06T04:04:51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2681"/>
    <d v="2014-07-10T21:29:10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2682"/>
    <d v="2014-11-22T05:59:00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2683"/>
    <d v="2015-03-01T18:07:20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2684"/>
    <d v="2014-08-09T21:57:05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2685"/>
    <d v="2015-04-27T15:42: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2686"/>
    <d v="2014-09-30T23:23:43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2687"/>
    <d v="2015-06-29T15:21:58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2688"/>
    <d v="2015-02-24T03:00:00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2689"/>
    <d v="2016-07-30T23:04:50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2690"/>
    <d v="2015-06-03T02:31:16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2691"/>
    <d v="2015-05-10T17:22:37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2692"/>
    <d v="2015-03-25T07:01:00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2693"/>
    <d v="2014-08-13T03:19:26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2694"/>
    <d v="2014-09-26T03:22:19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2695"/>
    <d v="2015-04-14T03:21:58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2696"/>
    <d v="2014-12-25T20:16:00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2697"/>
    <d v="2015-08-02T22:00:00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2698"/>
    <d v="2014-06-27T21:33:2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2699"/>
    <d v="2014-08-08T21:31:03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2700"/>
    <d v="2014-09-18T20:59:32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2701"/>
    <d v="2017-04-07T17:35:34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2702"/>
    <d v="2017-04-05T18:14:37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2703"/>
    <d v="2017-03-22T15:33:50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2704"/>
    <d v="2017-04-05T19:41:5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2705"/>
    <d v="2017-03-24T20:59:1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2706"/>
    <d v="2014-10-16T06:59:00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2707"/>
    <d v="2013-05-27T06:59:00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2708"/>
    <d v="2016-07-21T16:45:2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2709"/>
    <d v="2016-10-04T03:59:00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2710"/>
    <d v="2014-08-09T02:00:0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2711"/>
    <d v="2014-06-20T22:01:00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2712"/>
    <d v="2013-07-13T18:00:00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2713"/>
    <d v="2015-12-24T15:41:24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2714"/>
    <d v="2016-10-14T23:00:00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2715"/>
    <d v="2016-02-21T09:33:48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2716"/>
    <d v="2015-10-08T07:59:53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2717"/>
    <d v="2014-12-06T22:57:2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2718"/>
    <d v="2016-05-03T23:00:00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2719"/>
    <d v="2016-04-17T23:44:54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2720"/>
    <d v="2016-11-11T12:10:53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721"/>
    <d v="2013-09-06T19:00:00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722"/>
    <d v="2017-01-29T20:34:13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723"/>
    <d v="2014-12-31T21:08:08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724"/>
    <d v="2015-08-15T07:50:5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725"/>
    <d v="2017-03-01T17:52:1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726"/>
    <d v="2016-04-22T13:55:11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727"/>
    <d v="2015-08-07T16:14:23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728"/>
    <d v="2015-12-30T14:23:54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729"/>
    <d v="2015-05-01T05:46:3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730"/>
    <d v="2013-04-22T12:59:35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731"/>
    <d v="2014-10-18T04:00:00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732"/>
    <d v="2013-05-28T00:00:00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733"/>
    <d v="2015-04-10T05:32:5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734"/>
    <d v="2016-10-13T21:59:00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735"/>
    <d v="2013-03-13T20:00:00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736"/>
    <d v="2014-04-23T15:59:33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737"/>
    <d v="2014-01-15T19:00:00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738"/>
    <d v="2016-11-06T03:26:44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739"/>
    <d v="2014-05-05T21:18:37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740"/>
    <d v="2015-03-11T23:45:52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2741"/>
    <d v="2014-10-20T02:07:00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2742"/>
    <d v="2012-05-15T17:16:27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2743"/>
    <d v="2016-10-19T07:53:27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2744"/>
    <d v="2012-02-29T01:29:58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2745"/>
    <d v="2012-07-14T23:42:48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2746"/>
    <d v="2014-08-29T18:45:11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2747"/>
    <d v="2012-06-16T03:10:00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2748"/>
    <d v="2016-09-02T17:03:22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2749"/>
    <d v="2015-04-04T18:10:37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2750"/>
    <d v="2012-06-30T20:00:0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2751"/>
    <d v="2014-06-17T21:17:22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2752"/>
    <d v="2011-12-18T18:21:44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2753"/>
    <d v="2012-08-26T21:37:0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2754"/>
    <d v="2014-09-11T15:15:51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2755"/>
    <d v="2015-04-08T18:58:47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2756"/>
    <d v="2014-01-11T21:36:41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2757"/>
    <d v="2016-08-06T15:45:32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2758"/>
    <d v="2016-10-10T10:36:23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2759"/>
    <d v="2016-07-16T08:47:46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2760"/>
    <d v="2013-06-20T11:04:18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2761"/>
    <d v="2013-01-03T01:31:33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2762"/>
    <d v="2012-03-18T23:53:1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2763"/>
    <d v="2013-05-24T13:54:44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2764"/>
    <d v="2012-05-30T19:00:00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2765"/>
    <d v="2012-10-28T13:53:48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2766"/>
    <d v="2011-08-11T16:01:58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2767"/>
    <d v="2015-08-16T23:00:50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2768"/>
    <d v="2012-03-29T13:45:23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2769"/>
    <d v="2014-06-05T19:49:50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2770"/>
    <d v="2014-03-18T15:55:3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2771"/>
    <d v="2013-02-01T17:00:00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2772"/>
    <d v="2013-10-05T20:51:34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2773"/>
    <d v="2016-04-24T20:45:2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2774"/>
    <d v="2013-03-08T03:02:08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2775"/>
    <d v="2011-12-16T00:19:14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2776"/>
    <d v="2015-06-12T07:07:5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2777"/>
    <d v="2015-07-17T16:03:24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2778"/>
    <d v="2014-08-25T23:28:26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2779"/>
    <d v="2015-11-22T15:03:41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2780"/>
    <d v="2017-03-10T10:44:48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2781"/>
    <d v="2015-02-12T07:00:00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2782"/>
    <d v="2015-02-17T04:59:00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2783"/>
    <d v="2015-04-23T12:50:46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2784"/>
    <d v="2014-10-29T18:54:03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2785"/>
    <d v="2016-08-05T21:00:00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2786"/>
    <d v="2014-07-09T13:39:40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2787"/>
    <d v="2014-07-18T04:45:52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2788"/>
    <d v="2016-07-29T16:50:43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2789"/>
    <d v="2015-03-12T04:00:00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2790"/>
    <d v="2015-02-11T22:31:43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2791"/>
    <d v="2016-09-09T04:00:00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2792"/>
    <d v="2015-08-12T05:32:39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2793"/>
    <d v="2015-07-21T10:03:25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2794"/>
    <d v="2016-03-03T19:00:00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2795"/>
    <d v="2014-06-06T23:00:00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2796"/>
    <d v="2014-07-05T12:40:28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2797"/>
    <d v="2014-07-08T22:34:00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2798"/>
    <d v="2015-07-31T16:00:00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2799"/>
    <d v="2016-06-17T16:00:00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2800"/>
    <d v="2015-01-04T13:16:06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2801"/>
    <d v="2014-10-10T11:00:00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2802"/>
    <d v="2015-08-06T15:31:47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2803"/>
    <d v="2015-07-16T00:00:00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2804"/>
    <d v="2014-09-29T10:53:1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2805"/>
    <d v="2015-08-22T12:07:5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2806"/>
    <d v="2015-08-05T11:00:00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2807"/>
    <d v="2015-06-29T20:57:18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2808"/>
    <d v="2015-08-22T20:18:55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2809"/>
    <d v="2016-03-30T14:39:00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2810"/>
    <d v="2014-06-01T03:59:0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2811"/>
    <d v="2015-02-23T11:55:03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2812"/>
    <d v="2015-04-06T04:00:00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2813"/>
    <d v="2016-12-14T17:49:2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2814"/>
    <d v="2015-05-09T09:35:1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2815"/>
    <d v="2016-08-07T18:38:29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2816"/>
    <d v="2015-08-02T16:00:00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2817"/>
    <d v="2015-02-28T15:14:22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2818"/>
    <d v="2015-09-23T14:21:26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2819"/>
    <d v="2015-06-14T12:36:4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2820"/>
    <d v="2016-02-26T00:00:0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2821"/>
    <d v="2014-09-23T22:08:55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2822"/>
    <d v="2015-03-27T15:24:5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2823"/>
    <d v="2015-03-31T22:59:00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2824"/>
    <d v="2015-06-13T01:43:00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2825"/>
    <d v="2015-12-04T19:01:26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2826"/>
    <d v="2015-07-10T07:00:00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2827"/>
    <d v="2016-06-03T16:30:00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2828"/>
    <d v="2015-10-02T23:00:00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2829"/>
    <d v="2016-06-02T10:25:18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2830"/>
    <d v="2014-05-12T03:59:0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2831"/>
    <d v="2015-07-16T19:47:50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2832"/>
    <d v="2014-11-23T22:00:00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2833"/>
    <d v="2015-10-11T02:00:00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2834"/>
    <d v="2015-01-30T23:02:10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2835"/>
    <d v="2015-12-05T00:00:00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2836"/>
    <d v="2017-02-18T04:59:00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2837"/>
    <d v="2015-12-09T22:48:04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2838"/>
    <d v="2014-08-13T22:00:00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2839"/>
    <d v="2014-08-25T04:59:00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2840"/>
    <d v="2015-03-18T17:00:0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2841"/>
    <d v="2015-12-13T18:44:57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2842"/>
    <d v="2014-06-21T11:00:00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2843"/>
    <d v="2016-06-13T04:00:00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2844"/>
    <d v="2017-01-04T13:06:2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2845"/>
    <d v="2015-06-08T00:23:53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2846"/>
    <d v="2015-05-29T16:36:34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2847"/>
    <d v="2016-05-23T19:21:05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2848"/>
    <d v="2015-05-29T15:34:19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2849"/>
    <d v="2016-04-23T10:16:40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2850"/>
    <d v="2014-09-06T00:10:11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2851"/>
    <d v="2016-01-29T23:17:00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2852"/>
    <d v="2014-06-21T01:05:03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2853"/>
    <d v="2014-09-14T04:34:57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2854"/>
    <d v="2015-05-07T17:11:59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2855"/>
    <d v="2016-01-29T23:34:0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2856"/>
    <d v="2015-08-08T21:34:00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2857"/>
    <d v="2017-02-20T18:00: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2858"/>
    <d v="2014-12-05T11:28:00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2859"/>
    <d v="2015-10-16T08:41:44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2860"/>
    <d v="2016-06-19T19:12:5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2861"/>
    <d v="2015-09-24T14:10:4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2862"/>
    <d v="2014-06-24T18:57:09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2863"/>
    <d v="2014-09-09T16:12:0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2864"/>
    <d v="2015-07-17T13:18:00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2865"/>
    <d v="2015-01-06T02:44:19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2866"/>
    <d v="2016-10-14T22:00:00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2867"/>
    <d v="2016-07-04T04:00:00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2868"/>
    <d v="2016-10-05T19:50:54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2869"/>
    <d v="2016-07-19T14:14:41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2870"/>
    <d v="2014-05-17T04:32:45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2871"/>
    <d v="2014-12-21T17:43:33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2872"/>
    <d v="2015-06-20T02:47:18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2873"/>
    <d v="2015-01-28T19:37:11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2874"/>
    <d v="2017-01-17T20:16:26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2875"/>
    <d v="2016-05-05T03:04:5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2876"/>
    <d v="2015-07-16T17:51:19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2877"/>
    <d v="2016-11-30T17:00:00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2878"/>
    <d v="2015-07-03T14:46:3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2879"/>
    <d v="2016-01-20T17:24:21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2880"/>
    <d v="2015-08-20T17:05:0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2881"/>
    <d v="2014-12-03T15:20:36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2882"/>
    <d v="2016-05-01T14:18:38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2883"/>
    <d v="2016-02-06T04:59:00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2884"/>
    <d v="2014-12-05T17:27:1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2885"/>
    <d v="2015-03-14T00:50:01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2886"/>
    <d v="2015-09-19T03:59:0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2887"/>
    <d v="2015-01-11T10:15:24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2888"/>
    <d v="2014-10-18T04:59:00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2889"/>
    <d v="2014-08-29T20:43:05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2890"/>
    <d v="2014-08-09T03:00:0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2891"/>
    <d v="2016-04-15T20:12:08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2892"/>
    <d v="2014-08-25T21:00:00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2893"/>
    <d v="2015-01-09T02:00:00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2894"/>
    <d v="2015-04-03T22:40:15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2895"/>
    <d v="2014-06-22T21:00:00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2896"/>
    <d v="2016-12-12T06:00:00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2897"/>
    <d v="2015-10-11T15:29:05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2898"/>
    <d v="2015-10-31T15:57: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2899"/>
    <d v="2016-07-24T01:52:38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2900"/>
    <d v="2014-08-09T05:37:12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2901"/>
    <d v="2015-02-07T21:42:19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2902"/>
    <d v="2015-08-24T10:33:16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2903"/>
    <d v="2015-09-09T04:00:18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2904"/>
    <d v="2014-11-09T12:00:00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2905"/>
    <d v="2016-09-07T01:21:5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2906"/>
    <d v="2015-08-01T01:00:00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2907"/>
    <d v="2016-05-14T21:03:5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2908"/>
    <d v="2016-06-08T17:33:39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2909"/>
    <d v="2014-11-25T19:46:0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2910"/>
    <d v="2015-06-12T20:11:27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2911"/>
    <d v="2015-06-27T18:27:06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2912"/>
    <d v="2016-01-15T03:09:34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2913"/>
    <d v="2014-09-06T22:08:59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2914"/>
    <d v="2015-03-14T20:46:3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2915"/>
    <d v="2016-03-16T08:33:10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2916"/>
    <d v="2014-05-19T11:26:29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2917"/>
    <d v="2015-09-16T05:37:2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2918"/>
    <d v="2015-10-29T15:06:47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2919"/>
    <d v="2014-08-05T14:52:0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2920"/>
    <d v="2015-03-25T18:01:1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2921"/>
    <d v="2014-09-25T21:16:44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2922"/>
    <d v="2015-05-18T20:58:47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2923"/>
    <d v="2015-01-24T03:00:0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2924"/>
    <d v="2015-05-09T03:59:00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2925"/>
    <d v="2014-09-11T14:01:08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2926"/>
    <d v="2015-02-23T18:22:59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2927"/>
    <d v="2014-07-15T05:00:00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2928"/>
    <d v="2016-03-04T23:57:26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2929"/>
    <d v="2014-05-25T13:32:38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2930"/>
    <d v="2015-05-07T14:01:04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2931"/>
    <d v="2014-09-15T06:08:00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2932"/>
    <d v="2015-02-21T11:00:00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2933"/>
    <d v="2016-06-04T22:57: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2934"/>
    <d v="2014-06-15T15:16:0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2935"/>
    <d v="2016-08-29T17:00:00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2936"/>
    <d v="2014-10-13T04:59:00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2937"/>
    <d v="2014-07-13T10:58:33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2938"/>
    <d v="2015-01-30T16:53:34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2939"/>
    <d v="2014-08-28T01:00:00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2940"/>
    <d v="2015-01-18T18:33:38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2941"/>
    <d v="2015-03-01T23:02:35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2942"/>
    <d v="2015-12-16T20:18:00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2943"/>
    <d v="2015-04-13T03:06:20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2944"/>
    <d v="2015-06-07T21:56:38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2945"/>
    <d v="2015-05-24T03:21:00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2946"/>
    <d v="2016-08-15T12:44:52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2947"/>
    <d v="2016-11-24T17:11:00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2948"/>
    <d v="2015-06-02T15:34:53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2949"/>
    <d v="2015-11-19T20:45:17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2950"/>
    <d v="2016-01-23T08:45:52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2951"/>
    <d v="2014-10-05T19:16:13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2952"/>
    <d v="2016-10-17T04:00:00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2953"/>
    <d v="2015-10-08T19:00:21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2954"/>
    <d v="2017-03-16T13:00:03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2955"/>
    <d v="2015-06-16T17:47:29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2956"/>
    <d v="2016-05-04T23:00:50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2957"/>
    <d v="2015-03-27T23:16:12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2958"/>
    <d v="2016-05-08T17:41:57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2959"/>
    <d v="2016-06-07T00:12:05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2960"/>
    <d v="2014-09-11T18:10:23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2961"/>
    <d v="2015-03-26T04:00:00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2962"/>
    <d v="2015-03-01T06:59:00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2963"/>
    <d v="2015-07-02T11:17:04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2964"/>
    <d v="2014-08-06T21:32:00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2965"/>
    <d v="2015-07-07T17:30:33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2966"/>
    <d v="2015-09-16T17:43:32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2967"/>
    <d v="2015-03-09T03:44:52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2968"/>
    <d v="2016-08-17T03:59:00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2969"/>
    <d v="2015-05-03T22:51:00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2970"/>
    <d v="2014-07-18T16:04:11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2971"/>
    <d v="2014-08-31T15:47:58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2972"/>
    <d v="2016-12-05T01:00:00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2973"/>
    <d v="2016-01-01T04:00:00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2974"/>
    <d v="2014-09-26T01:35:00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2975"/>
    <d v="2014-11-27T03:00:00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2976"/>
    <d v="2016-03-13T12:00:00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2977"/>
    <d v="2015-03-23T02:14:00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2978"/>
    <d v="2014-10-20T05:59:00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2979"/>
    <d v="2015-01-06T06:00:00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2980"/>
    <d v="2015-08-24T02:00:0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2981"/>
    <d v="2015-09-23T13:25:5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2982"/>
    <d v="2016-02-11T16:29:03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2983"/>
    <d v="2014-11-11T16:10:36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2984"/>
    <d v="2016-08-24T06:41:21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2985"/>
    <d v="2016-10-31T04:00:00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2986"/>
    <d v="2016-05-01T11:00:0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2987"/>
    <d v="2016-10-13T00:00:00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2988"/>
    <d v="2016-06-20T08:41:21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2989"/>
    <d v="2015-12-21T04:59:00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2990"/>
    <d v="2016-01-07T13:47:0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2991"/>
    <d v="2017-01-27T20:05:30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2992"/>
    <d v="2016-10-09T18:25:10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2993"/>
    <d v="2016-02-20T20:07:47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2994"/>
    <d v="2014-10-03T11:29:32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2995"/>
    <d v="2017-01-19T15:57:51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2996"/>
    <d v="2015-05-26T21:54:00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2997"/>
    <d v="2017-02-27T04:59:00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2998"/>
    <d v="2014-06-16T04:25:00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2999"/>
    <d v="2017-03-01T02:00:00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3000"/>
    <d v="2017-01-31T18:00: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3001"/>
    <d v="2016-07-13T21:29:42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3002"/>
    <d v="2012-12-26T20:04:1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3003"/>
    <d v="2016-03-01T05:59:00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3004"/>
    <d v="2014-11-15T22:08:4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3005"/>
    <d v="2014-10-06T16:11:4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3006"/>
    <d v="2014-12-14T18:09:51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3007"/>
    <d v="2015-04-25T05:11:23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3008"/>
    <d v="2016-01-21T05:05:19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3009"/>
    <d v="2014-11-26T14:40:40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3010"/>
    <d v="2015-02-21T19:58:39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3011"/>
    <d v="2015-12-23T22:59:00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3012"/>
    <d v="2015-02-10T16:52:10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3013"/>
    <d v="2015-06-21T20:04:0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3014"/>
    <d v="2014-11-05T05:00:00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3015"/>
    <d v="2014-06-11T04:00:00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3016"/>
    <d v="2014-07-18T13:09:12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3017"/>
    <d v="2014-08-20T20:24:03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3018"/>
    <d v="2015-07-20T22:00:00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3019"/>
    <d v="2014-05-27T03:00:00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3020"/>
    <d v="2015-08-14T20:18:53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3021"/>
    <d v="2016-11-22T05:59:00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3022"/>
    <d v="2016-08-27T22:53:29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3023"/>
    <d v="2015-06-11T16:13:06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3024"/>
    <d v="2012-10-06T23:51:15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3025"/>
    <d v="2014-05-30T16:00:00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3026"/>
    <d v="2017-03-03T11:01:32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3027"/>
    <d v="2015-03-20T15:54:11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3028"/>
    <d v="2016-08-15T06:20:25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3029"/>
    <d v="2014-11-18T04:35:00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3030"/>
    <d v="2015-09-16T17:56:1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3031"/>
    <d v="2016-10-14T21:10:47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3032"/>
    <d v="2015-09-11T01:04:19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3033"/>
    <d v="2016-08-18T02:38:45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3034"/>
    <d v="2016-11-01T03:59:00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3035"/>
    <d v="2013-05-04T13:26:4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3036"/>
    <d v="2013-08-16T11:59:00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3037"/>
    <d v="2010-10-02T04:59:00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3038"/>
    <d v="2016-03-04T06:03:17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3039"/>
    <d v="2013-12-29T07:59:00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3040"/>
    <d v="2015-06-26T23:00:0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3041"/>
    <d v="2016-01-20T20:50:48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3042"/>
    <d v="2015-10-06T16:30:47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3043"/>
    <d v="2015-04-16T02:50:00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3044"/>
    <d v="2016-02-02T17:26:38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3045"/>
    <d v="2014-08-22T03:44:1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3046"/>
    <d v="2014-09-10T04:52:00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3047"/>
    <d v="2016-04-27T13:16:00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3048"/>
    <d v="2014-12-31T21:22:00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3049"/>
    <d v="2015-06-14T00:20:55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3050"/>
    <d v="2016-05-05T04:02:4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3051"/>
    <d v="2017-02-08T09:59:05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3052"/>
    <d v="2015-05-28T15:59:00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3053"/>
    <d v="2014-10-02T03:59:00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3054"/>
    <d v="2015-03-02T01:04:00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3055"/>
    <d v="2015-01-09T22:59:50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3056"/>
    <d v="2014-09-29T15:16:24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3057"/>
    <d v="2016-04-03T14:36:51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3058"/>
    <d v="2016-05-20T08:59:00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3059"/>
    <d v="2014-08-08T22:27:26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3060"/>
    <d v="2015-09-28T06:35:34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3061"/>
    <d v="2014-08-13T18:49:08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3062"/>
    <d v="2015-09-30T18:00:00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3063"/>
    <d v="2016-10-22T22:08:58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3064"/>
    <d v="2015-11-22T06:59:00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3065"/>
    <d v="2014-07-30T01:19:32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3066"/>
    <d v="2016-07-10T05:28:5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3067"/>
    <d v="2015-09-09T22:31:19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3068"/>
    <d v="2015-10-16T16:35:52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3069"/>
    <d v="2014-12-14T20:00:3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3070"/>
    <d v="2016-12-07T17:36:09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3071"/>
    <d v="2015-04-21T05:59:00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3072"/>
    <d v="2016-10-30T01:46:00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3073"/>
    <d v="2015-06-14T19:19:00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3074"/>
    <d v="2016-03-10T13:42:39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3075"/>
    <d v="2016-08-19T02:27:20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3076"/>
    <d v="2015-10-09T15:38:43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3077"/>
    <d v="2017-03-02T22:57:58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3078"/>
    <d v="2015-02-26T03:19:55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3079"/>
    <d v="2015-03-22T16:07:15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3080"/>
    <d v="2014-12-27T01:40:44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3081"/>
    <d v="2015-09-20T04:21:3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3082"/>
    <d v="2015-11-15T23:09:06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3083"/>
    <d v="2014-09-01T05:00:00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3084"/>
    <d v="2015-05-05T18:48:00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3085"/>
    <d v="2015-09-29T21:12:39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3086"/>
    <d v="2015-08-17T16:05:59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3087"/>
    <d v="2016-12-21T04:36:30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3088"/>
    <d v="2015-01-08T13:41:00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3089"/>
    <d v="2016-07-09T01:59:00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3090"/>
    <d v="2015-05-01T18:39:05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3091"/>
    <d v="2016-08-14T22:45:43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3092"/>
    <d v="2015-10-15T22:00:00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3093"/>
    <d v="2014-06-01T03:59:00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3094"/>
    <d v="2015-09-20T19:05:56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3095"/>
    <d v="2016-08-01T00:36:2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3096"/>
    <d v="2015-05-20T19:48:4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3097"/>
    <d v="2016-10-07T14:00:00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3098"/>
    <d v="2016-02-08T00:17:00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3099"/>
    <d v="2016-02-12T04:33:11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3100"/>
    <d v="2014-10-20T14:56:15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3101"/>
    <d v="2015-07-16T07:56:00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3102"/>
    <d v="2016-08-23T08:10:18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3103"/>
    <d v="2015-06-12T03:45:06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3104"/>
    <d v="2015-02-03T02:00:00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3105"/>
    <d v="2014-10-19T05:00:00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3106"/>
    <d v="2015-09-16T22:00:00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3107"/>
    <d v="2015-05-11T19:32:31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3108"/>
    <d v="2015-04-28T15:19:54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3109"/>
    <d v="2014-08-28T03:00:10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3110"/>
    <d v="2017-02-19T00:45:19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3111"/>
    <d v="2014-10-04T14:17:00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3112"/>
    <d v="2016-11-01T02:55:34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3113"/>
    <d v="2015-04-17T17:33:02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3114"/>
    <d v="2014-09-21T15:10:50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3115"/>
    <d v="2016-06-05T10:43:47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3116"/>
    <d v="2015-04-01T12:22:05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3117"/>
    <d v="2016-05-27T13:12:00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3118"/>
    <d v="2016-07-02T15:35:23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3119"/>
    <d v="2015-03-27T00:05:32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3120"/>
    <d v="2016-05-05T21:36:36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3121"/>
    <d v="2014-09-26T16:18:55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3122"/>
    <d v="2016-11-09T23:22:1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3123"/>
    <d v="2016-07-09T23:49:5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3124"/>
    <d v="2015-02-02T18:43:21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3125"/>
    <d v="2016-01-07T04:57:52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3126"/>
    <d v="2016-03-27T23:26:02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3127"/>
    <d v="2015-03-01T20:33:49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3128"/>
    <d v="2017-03-16T18:49:01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3129"/>
    <d v="2017-04-18T19:13:3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3130"/>
    <d v="2017-04-14T04:59:0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3131"/>
    <d v="2017-04-08T12:54:0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3132"/>
    <d v="2017-04-21T07:24:2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3133"/>
    <d v="2017-03-24T12:33:54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3134"/>
    <d v="2017-03-27T16:16:59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3135"/>
    <d v="2017-04-04T03:38:41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3136"/>
    <d v="2017-03-31T22:59:00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3137"/>
    <d v="2017-05-03T19:12:0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3138"/>
    <d v="2017-04-03T15:30:07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3139"/>
    <d v="2017-03-25T04:33:0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3140"/>
    <d v="2017-04-07T16:15:03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3141"/>
    <d v="2017-04-16T20:00:00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3142"/>
    <d v="2017-03-19T11:18:59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3143"/>
    <d v="2017-04-09T08:35:56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3144"/>
    <d v="2017-03-19T06:00:00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3145"/>
    <d v="2017-03-27T23:58:54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3146"/>
    <d v="2017-04-16T15:22: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3147"/>
    <d v="2014-11-07T00:15:55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3148"/>
    <d v="2014-10-01T04:00:00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3149"/>
    <d v="2012-12-07T02:00:00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3150"/>
    <d v="2011-01-25T04:00:0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3151"/>
    <d v="2014-09-10T20:09:34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3152"/>
    <d v="2013-11-02T20:49:27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3153"/>
    <d v="2011-05-01T04:59:00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3154"/>
    <d v="2012-04-01T20:00:58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3155"/>
    <d v="2012-12-20T11:58:4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3156"/>
    <d v="2012-06-01T22:52:24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3157"/>
    <d v="2014-07-19T05:00:00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3158"/>
    <d v="2013-07-22T20:09:12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3159"/>
    <d v="2012-01-18T23:00:00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3160"/>
    <d v="2014-08-13T04:59:0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3161"/>
    <d v="2014-10-15T12:52:02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3162"/>
    <d v="2014-07-07T02:00:00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3163"/>
    <d v="2014-06-15T18:05:25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3164"/>
    <d v="2014-06-09T19:20:15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3165"/>
    <d v="2011-05-03T03:59:00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3166"/>
    <d v="2014-11-26T07:59:00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3167"/>
    <d v="2014-08-02T04:13:01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3168"/>
    <d v="2014-06-13T22:00:00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3169"/>
    <d v="2013-12-13T04:59:00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3170"/>
    <d v="2014-07-02T04:00:0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3171"/>
    <d v="2016-05-06T14:35:58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3172"/>
    <d v="2012-02-14T17:31:08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3173"/>
    <d v="2014-09-26T21:04:52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3174"/>
    <d v="2014-08-25T20:45:08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3175"/>
    <d v="2011-02-17T21:17:07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3176"/>
    <d v="2013-08-18T15:00:00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3177"/>
    <d v="2014-06-21T16:00:09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3178"/>
    <d v="2014-07-16T14:31:15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3179"/>
    <d v="2013-05-06T16:51:11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3180"/>
    <d v="2014-06-20T09:54:09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3181"/>
    <d v="2014-06-15T16:00:00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3182"/>
    <d v="2012-01-31T17:00:00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3183"/>
    <d v="2013-08-23T19:04:29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3184"/>
    <d v="2014-07-01T23:50:31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3185"/>
    <d v="2014-07-16T23:27:21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3186"/>
    <d v="2014-09-16T21:00:00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3187"/>
    <d v="2014-08-04T15:59:33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3188"/>
    <d v="2015-06-10T09:58:22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3189"/>
    <d v="2015-05-24T08:18:52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3190"/>
    <d v="2016-12-09T04:37:55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3191"/>
    <d v="2016-08-16T18:07:49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3192"/>
    <d v="2015-02-28T22:00:00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3193"/>
    <d v="2015-02-20T23:14:1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3194"/>
    <d v="2015-07-27T01:29:58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3195"/>
    <d v="2015-02-12T14:15:42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3196"/>
    <d v="2015-08-01T14:00: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3197"/>
    <d v="2015-02-04T11:50:18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3198"/>
    <d v="2015-02-16T10:11:1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3199"/>
    <d v="2014-09-06T21:00:00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3200"/>
    <d v="2016-04-30T05:34: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3201"/>
    <d v="2014-08-31T18:24:37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3202"/>
    <d v="2015-12-14T05:59:00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3203"/>
    <d v="2015-09-25T23:43:42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3204"/>
    <d v="2015-07-17T16:14:0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3205"/>
    <d v="2015-05-01T08:59:32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3206"/>
    <d v="2015-09-19T06:37:31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3207"/>
    <d v="2015-04-23T05:40: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3208"/>
    <d v="2014-07-28T14:31:17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3209"/>
    <d v="2014-06-20T23:00:00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3210"/>
    <d v="2012-06-01T03:59:0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3211"/>
    <d v="2014-08-15T02:00:00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3212"/>
    <d v="2014-08-08T19:05:51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3213"/>
    <d v="2015-07-26T18:19:19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3214"/>
    <d v="2016-01-05T23:55:00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3215"/>
    <d v="2015-09-10T03:59:00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3216"/>
    <d v="2015-07-11T14:30:00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3217"/>
    <d v="2016-11-04T13:06:24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3218"/>
    <d v="2014-12-31T00:00:00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3219"/>
    <d v="2015-03-22T22:35:47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3220"/>
    <d v="2017-03-12T21:00:0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3221"/>
    <d v="2015-07-05T16:43:23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3222"/>
    <d v="2015-10-24T21:29:00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3223"/>
    <d v="2015-08-20T20:02:56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3224"/>
    <d v="2017-01-10T05:00:00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3225"/>
    <d v="2016-06-03T21:00:00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3226"/>
    <d v="2015-10-30T14:00:1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3227"/>
    <d v="2017-01-17T21:10:36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3228"/>
    <d v="2015-12-17T04:59:00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3229"/>
    <d v="2014-11-20T07:59:5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3230"/>
    <d v="2014-10-01T03:59:0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3231"/>
    <d v="2016-04-16T22:39:07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3232"/>
    <d v="2016-05-04T03:59:00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3233"/>
    <d v="2017-03-02T19:19:15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3234"/>
    <d v="2017-02-01T23:31:00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3235"/>
    <d v="2016-07-01T08:20:51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3236"/>
    <d v="2016-12-28T22:00:33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3237"/>
    <d v="2015-09-29T03:59:00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3238"/>
    <d v="2015-07-01T12:14:5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3239"/>
    <d v="2015-10-25T23:59:00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3240"/>
    <d v="2017-02-16T23:00:0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3241"/>
    <d v="2014-10-14T06:59:00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3242"/>
    <d v="2014-09-19T18:08:1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3243"/>
    <d v="2015-10-09T00:00:00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3244"/>
    <d v="2016-12-01T17:39:42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3245"/>
    <d v="2015-06-12T02:00:00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3246"/>
    <d v="2015-09-12T03:59:00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3247"/>
    <d v="2015-07-12T10:25:12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3248"/>
    <d v="2015-04-04T20:19:17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3249"/>
    <d v="2015-06-20T17:55:14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3250"/>
    <d v="2014-11-05T18:48:44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3251"/>
    <d v="2015-06-21T17:32:46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3252"/>
    <d v="2016-09-07T11:20:40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3253"/>
    <d v="2016-09-08T03:45:00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3254"/>
    <d v="2015-03-26T01:03:29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3255"/>
    <d v="2014-10-07T18:26:1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3256"/>
    <d v="2015-06-11T03:59:00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3257"/>
    <d v="2017-02-22T13:25:52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3258"/>
    <d v="2015-01-08T21:17:41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3259"/>
    <d v="2016-10-01T03:59:00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3260"/>
    <d v="2015-11-30T17:08:38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3261"/>
    <d v="2015-07-16T17:24:36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3262"/>
    <d v="2014-12-22T04:00:00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3263"/>
    <d v="2015-10-30T21:00:00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3264"/>
    <d v="2015-01-28T22:00:00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3265"/>
    <d v="2015-12-03T17:00:00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3266"/>
    <d v="2015-06-12T21:00:00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3267"/>
    <d v="2015-07-17T18:11:00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3268"/>
    <d v="2016-08-24T21:42:0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3269"/>
    <d v="2015-06-16T11:00:00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3270"/>
    <d v="2015-07-12T12:47:45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3271"/>
    <d v="2014-11-02T11:29:35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3272"/>
    <d v="2015-11-06T13:00:09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3273"/>
    <d v="2016-09-14T19:00:00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3274"/>
    <d v="2016-03-15T21:00:00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3275"/>
    <d v="2015-02-09T04:30:00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3276"/>
    <d v="2016-04-01T03:59:00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3277"/>
    <d v="2014-11-18T17:23:26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3278"/>
    <d v="2015-05-30T20:21:43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3279"/>
    <d v="2016-04-01T01:27:3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3280"/>
    <d v="2015-06-01T05:00:0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3281"/>
    <d v="2015-09-02T00:28:25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3282"/>
    <d v="2016-04-29T04:39:48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3283"/>
    <d v="2016-02-10T21:00:00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3284"/>
    <d v="2016-01-29T05:59:00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3285"/>
    <d v="2017-02-28T05:00:00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3286"/>
    <d v="2016-08-15T20:09:42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3287"/>
    <d v="2015-11-28T18:00:28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3288"/>
    <d v="2016-06-20T23:00:00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3289"/>
    <d v="2017-02-20T08:50:02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3290"/>
    <d v="2017-03-11T12:21:31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3291"/>
    <d v="2015-09-17T03:59:00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3292"/>
    <d v="2015-12-04T19:29:08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3293"/>
    <d v="2017-03-04T10:12:32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3294"/>
    <d v="2015-06-16T12:59:1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3295"/>
    <d v="2016-09-26T10:37:09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3296"/>
    <d v="2015-11-22T22:00:00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3297"/>
    <d v="2015-07-27T22:59:00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3298"/>
    <d v="2015-09-13T00:00:00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3299"/>
    <d v="2015-10-14T22:01:0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3300"/>
    <d v="2015-04-29T17:51:0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3301"/>
    <d v="2016-08-01T06:59:00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3302"/>
    <d v="2016-12-07T08:26:16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3303"/>
    <d v="2015-03-28T14:38:04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3304"/>
    <d v="2016-12-22T14:59:12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3305"/>
    <d v="2015-07-31T20:32:28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3306"/>
    <d v="2016-06-10T03:00:00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3307"/>
    <d v="2016-05-15T01:22:19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3308"/>
    <d v="2016-04-13T21:02:45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3309"/>
    <d v="2016-10-16T15:36: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3310"/>
    <d v="2015-10-06T22:17:05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3311"/>
    <d v="2015-10-17T07:00:10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3312"/>
    <d v="2016-11-11T22:00:00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3313"/>
    <d v="2016-01-27T01:00:00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3314"/>
    <d v="2015-05-08T20:05:00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3315"/>
    <d v="2016-05-06T07:17:21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3316"/>
    <d v="2014-08-08T13:54:00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3317"/>
    <d v="2016-06-08T00:57:04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3318"/>
    <d v="2016-04-11T02:30:00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3319"/>
    <d v="2015-01-31T14:03:06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3320"/>
    <d v="2016-06-22T01:05:57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3321"/>
    <d v="2014-10-16T03:59:00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3322"/>
    <d v="2016-06-22T03:55:00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3323"/>
    <d v="2016-09-25T08:46:48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3324"/>
    <d v="2016-06-05T13:59:50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3325"/>
    <d v="2015-04-05T17:51:17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3326"/>
    <d v="2015-03-08T16:08:25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3327"/>
    <d v="2016-05-08T08:59:26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3328"/>
    <d v="2014-07-05T01:00:00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3329"/>
    <d v="2014-07-27T23:00:00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3330"/>
    <d v="2015-04-01T20:17:48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3331"/>
    <d v="2015-10-06T16:44:4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3332"/>
    <d v="2014-07-19T20:38:50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3333"/>
    <d v="2015-06-15T16:14:40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3334"/>
    <d v="2015-07-30T12:30:22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3335"/>
    <d v="2014-08-03T23:00:00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3336"/>
    <d v="2016-04-05T08:34:0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3337"/>
    <d v="2014-10-10T21:00:00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3338"/>
    <d v="2017-02-24T13:48:00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3339"/>
    <d v="2016-07-28T15:58:38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3340"/>
    <d v="2016-12-06T23:22:34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3341"/>
    <d v="2016-06-12T17:00:00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3342"/>
    <d v="2015-04-01T04:59:00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3343"/>
    <d v="2016-04-13T13:18:00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3344"/>
    <d v="2014-08-30T04:48: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3345"/>
    <d v="2015-04-18T00:37:0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3346"/>
    <d v="2015-02-26T00:35:10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3347"/>
    <d v="2016-05-08T21:00:00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3348"/>
    <d v="2016-04-30T03:59:00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3349"/>
    <d v="2016-06-13T17:00:00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3350"/>
    <d v="2015-11-29T23:00:0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3351"/>
    <d v="2014-07-23T11:00:00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3352"/>
    <d v="2016-07-01T23:00:00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3353"/>
    <d v="2016-05-02T23:00:00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3354"/>
    <d v="2015-10-29T04:01:00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3355"/>
    <d v="2016-05-10T11:17:00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3356"/>
    <d v="2016-07-15T19:34:32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3357"/>
    <d v="2014-08-01T10:01:50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3358"/>
    <d v="2014-11-19T08:27:59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3359"/>
    <d v="2017-02-25T01:22:14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3360"/>
    <d v="2016-12-14T15:59:0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3361"/>
    <d v="2014-09-01T15:59:00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3362"/>
    <d v="2015-03-07T04:55:00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3363"/>
    <d v="2014-08-19T16:00:00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3364"/>
    <d v="2016-03-15T21:00:00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3365"/>
    <d v="2015-12-13T02:26:32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3366"/>
    <d v="2015-05-13T01:37:17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3367"/>
    <d v="2015-08-01T22:24:54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3368"/>
    <d v="2015-01-01T05:00:00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3369"/>
    <d v="2017-01-15T00:59:40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3370"/>
    <d v="2016-12-17T08:00:0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3371"/>
    <d v="2015-12-02T20:59:25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3372"/>
    <d v="2014-08-25T04:59:00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3373"/>
    <d v="2015-07-18T16:00:00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3374"/>
    <d v="2015-10-28T17:33:36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3375"/>
    <d v="2014-05-18T14:39:33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3376"/>
    <d v="2015-04-25T15:49:54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3377"/>
    <d v="2015-03-20T16:56:00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3378"/>
    <d v="2014-08-31T13:08:00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3379"/>
    <d v="2015-08-26T23:00:00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3380"/>
    <d v="2014-11-29T23:52:58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3381"/>
    <d v="2015-03-11T03:26:23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3382"/>
    <d v="2016-08-01T22:59:00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3383"/>
    <d v="2016-06-23T18:47:00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3384"/>
    <d v="2015-11-21T03:00:00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3385"/>
    <d v="2014-12-10T20:49:12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3386"/>
    <d v="2014-12-03T15:28:2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3387"/>
    <d v="2014-12-14T18:18:08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3388"/>
    <d v="2015-06-18T11:04:01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3389"/>
    <d v="2016-06-03T13:31:22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3390"/>
    <d v="2014-07-10T18:35:45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3391"/>
    <d v="2014-08-08T22:28:00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3392"/>
    <d v="2016-05-06T20:17:35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3393"/>
    <d v="2014-11-06T00:46:00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3394"/>
    <d v="2014-07-27T14:17:25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3395"/>
    <d v="2015-05-30T18:10:00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3396"/>
    <d v="2014-06-01T03:59:00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3397"/>
    <d v="2016-02-18T22:00:00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3398"/>
    <d v="2014-11-21T17:00:00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3399"/>
    <d v="2015-02-21T22:05:25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3400"/>
    <d v="2014-08-28T22:53:34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3401"/>
    <d v="2015-08-07T17:22:26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3402"/>
    <d v="2015-11-12T02:31:00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3403"/>
    <d v="2015-06-25T11:05:24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3404"/>
    <d v="2015-06-17T12:05:02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3405"/>
    <d v="2016-03-01T23:59:00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3406"/>
    <d v="2014-07-16T11:49:3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3407"/>
    <d v="2014-07-06T10:08:09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3408"/>
    <d v="2014-07-18T23:48:24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3409"/>
    <d v="2016-07-31T20:58:00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3410"/>
    <d v="2016-06-06T07:00:0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3411"/>
    <d v="2015-10-08T00:32:52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3412"/>
    <d v="2014-09-27T23:01:0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3413"/>
    <d v="2015-02-28T04:59:00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3414"/>
    <d v="2016-12-01T07:59:00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3415"/>
    <d v="2016-04-17T23:30:00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3416"/>
    <d v="2015-04-23T18:30:00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3417"/>
    <d v="2014-10-26T00:43:00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3418"/>
    <d v="2014-05-23T20:01:47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3419"/>
    <d v="2016-04-06T21:30:00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3420"/>
    <d v="2016-02-14T00:00:0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3421"/>
    <d v="2015-03-04T18:59:23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3422"/>
    <d v="2015-12-14T00:00:00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3423"/>
    <d v="2015-04-24T21:52:21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3424"/>
    <d v="2015-02-05T06:59:00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3425"/>
    <d v="2014-10-04T14:48:56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3426"/>
    <d v="2014-09-21T02:00:00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3427"/>
    <d v="2014-07-02T15:29:1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3428"/>
    <d v="2015-02-28T17:00:00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3429"/>
    <d v="2016-11-02T00:31:01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3430"/>
    <d v="2014-07-30T22:41:41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3431"/>
    <d v="2014-08-18T17:32:33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3432"/>
    <d v="2016-02-05T22:00:00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3433"/>
    <d v="2014-06-17T03:00:00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3434"/>
    <d v="2014-07-10T09:07:49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3435"/>
    <d v="2016-08-07T03:00:00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3436"/>
    <d v="2014-08-21T16:28:00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3437"/>
    <d v="2015-08-19T17:03:40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3438"/>
    <d v="2015-05-02T21:00:00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3439"/>
    <d v="2016-01-19T04:59:00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3440"/>
    <d v="2014-07-11T16:15:0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3441"/>
    <d v="2015-11-13T20:17:00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3442"/>
    <d v="2015-05-30T20:11:1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3443"/>
    <d v="2014-09-09T12:35:46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3444"/>
    <d v="2016-06-08T13:59:00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3445"/>
    <d v="2015-10-23T12:43:56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3446"/>
    <d v="2015-02-05T12:20:00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3447"/>
    <d v="2016-03-18T20:20:12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3448"/>
    <d v="2014-12-17T02:51:29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3449"/>
    <d v="2016-07-09T04:00:00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3450"/>
    <d v="2015-04-02T15:54:31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3451"/>
    <d v="2015-04-21T17:22:07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3452"/>
    <d v="2014-07-23T03:59:00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3453"/>
    <d v="2016-08-13T23:29:16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3454"/>
    <d v="2014-07-31T16:45:59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3455"/>
    <d v="2016-10-13T18:00:2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3456"/>
    <d v="2014-08-01T06:59:00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3457"/>
    <d v="2015-02-12T05:59:00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3458"/>
    <d v="2015-02-03T04:27:00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3459"/>
    <d v="2016-05-20T11:31:00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3460"/>
    <d v="2014-08-15T12:39:12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3461"/>
    <d v="2016-10-29T03:00:00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3462"/>
    <d v="2015-07-10T18:00:00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3463"/>
    <d v="2016-10-11T03:59:00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3464"/>
    <d v="2016-08-23T03:07:17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3465"/>
    <d v="2015-08-09T16:00:00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3466"/>
    <d v="2016-04-19T23:27:30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3467"/>
    <d v="2015-03-20T15:07:1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3468"/>
    <d v="2016-09-21T03:00:00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3469"/>
    <d v="2016-04-28T15:24:05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3470"/>
    <d v="2016-07-15T21:38:0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3471"/>
    <d v="2014-08-31T20:00:00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3472"/>
    <d v="2014-11-06T05:59:00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3473"/>
    <d v="2015-03-20T20:27:00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3474"/>
    <d v="2016-07-20T12:02:11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3475"/>
    <d v="2014-11-03T00:00:0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3476"/>
    <d v="2014-10-27T03:00:00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3477"/>
    <d v="2015-05-17T03:00:00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3478"/>
    <d v="2015-03-16T21:00:00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3479"/>
    <d v="2014-06-21T20:31:20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3480"/>
    <d v="2015-07-10T21:00:0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3481"/>
    <d v="2015-01-02T05:56:28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3482"/>
    <d v="2014-07-06T18:31:06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3483"/>
    <d v="2014-07-03T16:03:01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3484"/>
    <d v="2016-06-15T18:14:59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3485"/>
    <d v="2016-02-02T16:38:00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3486"/>
    <d v="2015-06-03T06:59:00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3487"/>
    <d v="2015-06-24T22:34:12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3488"/>
    <d v="2015-04-17T16:00:00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3489"/>
    <d v="2014-05-24T21:00:00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3490"/>
    <d v="2016-04-13T19:15:24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3491"/>
    <d v="2015-05-18T05:59:4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3492"/>
    <d v="2015-10-26T00:13:17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3493"/>
    <d v="2014-08-17T05:11:00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3494"/>
    <d v="2016-11-26T06:00:00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3495"/>
    <d v="2014-11-01T17:18:00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3496"/>
    <d v="2016-09-11T20:19:2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3497"/>
    <d v="2016-06-02T22:00:00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3498"/>
    <d v="2016-05-28T21:44:00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3499"/>
    <d v="2015-07-01T06:59:00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3500"/>
    <d v="2016-03-07T04:59: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3501"/>
    <d v="2015-09-11T18:19:55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3502"/>
    <d v="2016-03-16T03:59:00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3503"/>
    <d v="2016-07-24T11:28:48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3504"/>
    <d v="2015-11-19T18:58:11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3505"/>
    <d v="2014-05-13T04:00:00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3506"/>
    <d v="2014-08-23T17:37:20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3507"/>
    <d v="2016-05-31T22:08:5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3508"/>
    <d v="2016-05-10T21:00:00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3509"/>
    <d v="2014-11-21T04:55:00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3510"/>
    <d v="2014-07-02T14:54:06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3511"/>
    <d v="2014-11-07T18:30:00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3512"/>
    <d v="2015-04-23T11:53: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3513"/>
    <d v="2014-06-04T04:59:00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3514"/>
    <d v="2015-02-02T04:59:00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3515"/>
    <d v="2015-05-31T18:32:51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3516"/>
    <d v="2014-09-08T03:00:00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3517"/>
    <d v="2014-07-04T11:00:00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3518"/>
    <d v="2014-10-02T14:21:00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3519"/>
    <d v="2015-03-04T14:22:30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3520"/>
    <d v="2015-09-06T13:47:0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3521"/>
    <d v="2014-09-29T08:40:20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3522"/>
    <d v="2015-09-15T10:06:00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3523"/>
    <d v="2016-09-25T23:00:00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3524"/>
    <d v="2014-09-13T04:00:00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3525"/>
    <d v="2015-08-09T16:00:00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3526"/>
    <d v="2016-04-28T05:59:00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3527"/>
    <d v="2015-07-11T03:59:00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3528"/>
    <d v="2017-01-18T12:01:5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3529"/>
    <d v="2015-07-13T01:00:00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3530"/>
    <d v="2016-04-10T20:00:0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3531"/>
    <d v="2016-06-30T15:42:14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3532"/>
    <d v="2014-09-18T03:59:00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3533"/>
    <d v="2015-11-11T19:16:07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3534"/>
    <d v="2015-10-01T15:00:23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3535"/>
    <d v="2015-10-02T18:00:00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3536"/>
    <d v="2015-12-20T11:59:00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3537"/>
    <d v="2014-11-17T07:59:00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3538"/>
    <d v="2016-08-17T10:05:40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3539"/>
    <d v="2016-09-08T18:08:42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3540"/>
    <d v="2016-06-26T00:04:51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3541"/>
    <d v="2015-08-31T17:31:15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3542"/>
    <d v="2014-09-07T14:23: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3543"/>
    <d v="2015-06-25T18:07:39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3544"/>
    <d v="2015-03-07T19:57:3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3545"/>
    <d v="2015-04-11T19:22:39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3546"/>
    <d v="2015-04-01T03:59:00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3547"/>
    <d v="2016-05-14T03:59:00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3548"/>
    <d v="2016-03-05T01:00:00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3549"/>
    <d v="2015-09-04T09:27:53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3550"/>
    <d v="2016-05-02T21:26:38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3551"/>
    <d v="2014-05-22T22:07:00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3552"/>
    <d v="2014-06-28T14:05:24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3553"/>
    <d v="2015-08-12T00:00:00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3554"/>
    <d v="2015-02-11T17:00:00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3555"/>
    <d v="2016-11-17T11:36:34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3556"/>
    <d v="2014-08-17T15:35:24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3557"/>
    <d v="2014-05-05T06:38:31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3558"/>
    <d v="2015-06-26T21:00:00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3559"/>
    <d v="2015-07-31T08:58:00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3560"/>
    <d v="2015-05-27T02:45:0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3561"/>
    <d v="2015-08-05T18:36:00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3562"/>
    <d v="2016-03-13T22:00:00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3563"/>
    <d v="2016-08-01T19:00:00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3564"/>
    <d v="2015-10-05T16:00:00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3565"/>
    <d v="2014-12-31T17:50:08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3566"/>
    <d v="2015-01-23T12:11:2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3567"/>
    <d v="2015-06-10T19:27:24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3568"/>
    <d v="2014-09-17T17:46:34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3569"/>
    <d v="2015-01-08T16:31:36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3570"/>
    <d v="2014-12-31T07:00:0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3571"/>
    <d v="2014-10-30T20:36:53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3572"/>
    <d v="2015-06-21T13:41:2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3573"/>
    <d v="2014-11-08T10:00:46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3574"/>
    <d v="2014-11-13T23:37:2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3575"/>
    <d v="2016-08-11T03:59:00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3576"/>
    <d v="2016-12-05T14:10:54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3577"/>
    <d v="2015-04-26T06:28:00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3578"/>
    <d v="2016-04-30T17:36:1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3579"/>
    <d v="2016-03-31T17:17:36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3580"/>
    <d v="2015-03-01T04:59:0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3581"/>
    <d v="2014-07-30T11:18:30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3582"/>
    <d v="2016-04-05T02:18:0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3583"/>
    <d v="2016-04-18T09:13:25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3584"/>
    <d v="2015-07-13T07:35:4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3585"/>
    <d v="2014-12-21T17:11:30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3586"/>
    <d v="2016-09-23T16:44:30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3587"/>
    <d v="2016-06-27T19:00:00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3588"/>
    <d v="2015-04-29T23:00:00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3589"/>
    <d v="2015-05-26T15:32:27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3590"/>
    <d v="2014-10-20T08:00:34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3591"/>
    <d v="2015-01-24T04:59:00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3592"/>
    <d v="2015-02-11T04:59:00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3593"/>
    <d v="2015-01-05T20:26:00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3594"/>
    <d v="2016-09-04T01:36:22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3595"/>
    <d v="2015-03-13T06:59:00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3596"/>
    <d v="2014-08-26T17:09:42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3597"/>
    <d v="2016-03-03T05:59:00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3598"/>
    <d v="2014-09-03T04:59:00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3599"/>
    <d v="2015-08-30T00:00:00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3600"/>
    <d v="2016-10-13T20:22:44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3601"/>
    <d v="2015-01-16T23:58:02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3602"/>
    <d v="2016-05-17T21:27:59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3603"/>
    <d v="2015-11-05T21:44:40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3604"/>
    <d v="2016-04-29T06:59:00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3605"/>
    <d v="2016-02-13T19:02:06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3606"/>
    <d v="2016-08-14T14:30:57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3607"/>
    <d v="2015-12-15T00:00:00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3608"/>
    <d v="2016-06-17T14:00:00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3609"/>
    <d v="2016-03-30T22:48:05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3610"/>
    <d v="2015-08-17T10:22:16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3611"/>
    <d v="2015-04-08T08:53:2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3612"/>
    <d v="2014-06-09T17:26:51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3613"/>
    <d v="2014-06-28T14:09:34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3614"/>
    <d v="2015-06-19T01:00:16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3615"/>
    <d v="2015-12-10T14:14:56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3616"/>
    <d v="2015-03-19T21:47:44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3617"/>
    <d v="2017-02-28T00:00:00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3618"/>
    <d v="2015-06-03T15:04:10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3619"/>
    <d v="2016-11-19T22:00:00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3620"/>
    <d v="2015-03-05T04:00:0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3621"/>
    <d v="2016-09-30T21:00:00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3622"/>
    <d v="2014-09-28T03:23:00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3623"/>
    <d v="2014-07-26T07:00:00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3624"/>
    <d v="2016-08-23T18:34:50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3625"/>
    <d v="2015-07-02T15:39:37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3626"/>
    <d v="2014-08-16T16:00:57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3627"/>
    <d v="2016-05-21T03:59:00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3628"/>
    <d v="2015-12-13T20:59:56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3629"/>
    <d v="2016-05-05T17:00:00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3630"/>
    <d v="2014-11-29T21:19:5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3631"/>
    <d v="2014-09-23T03:59:00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3632"/>
    <d v="2014-11-23T22:29:09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3633"/>
    <d v="2016-11-19T01:00:00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3634"/>
    <d v="2017-01-14T03:59:00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3635"/>
    <d v="2016-04-20T21:11:1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3636"/>
    <d v="2015-09-14T16:40:29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3637"/>
    <d v="2015-01-01T16:48:55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3638"/>
    <d v="2015-04-19T15:08:52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3639"/>
    <d v="2016-10-07T15:11:00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3640"/>
    <d v="2015-05-10T18:45:3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3641"/>
    <d v="2014-10-05T05:00:00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3642"/>
    <d v="2015-11-30T17:00:00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3643"/>
    <d v="2015-11-17T04:27:19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3644"/>
    <d v="2016-03-08T04:59:00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3645"/>
    <d v="2016-11-22T00:17:18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3646"/>
    <d v="2015-06-16T23:30:00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3647"/>
    <d v="2016-09-30T17:58: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3648"/>
    <d v="2014-10-05T07:00:45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3649"/>
    <d v="2014-06-16T17:06:34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3650"/>
    <d v="2016-02-02T11:29:44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3651"/>
    <d v="2014-08-10T15:59:00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3652"/>
    <d v="2016-08-25T03:59:00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3653"/>
    <d v="2015-08-05T08:43:27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3654"/>
    <d v="2016-04-03T17:00:00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3655"/>
    <d v="2015-07-18T06:59:00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3656"/>
    <d v="2017-02-01T22:59:00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3657"/>
    <d v="2016-06-01T21:42:00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3658"/>
    <d v="2014-07-02T03:59:00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3659"/>
    <d v="2015-03-19T14:39:00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3660"/>
    <d v="2014-12-23T21:08:45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3661"/>
    <d v="2016-04-10T04:00:00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3662"/>
    <d v="2015-03-31T04:16:54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3663"/>
    <d v="2016-12-21T11:50:30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3664"/>
    <d v="2016-06-16T05:58:09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3665"/>
    <d v="2015-10-28T19:54:00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3666"/>
    <d v="2014-07-24T07:00:00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3667"/>
    <d v="2015-07-18T23:16:59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3668"/>
    <d v="2015-07-23T18:33:00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3669"/>
    <d v="2015-06-11T16:12:17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3670"/>
    <d v="2015-05-31T23:00:0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3671"/>
    <d v="2014-07-21T03:59:00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3672"/>
    <d v="2014-09-26T22:43:0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3673"/>
    <d v="2014-11-05T12:52:00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3674"/>
    <d v="2016-09-03T20:57:09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3675"/>
    <d v="2016-05-15T23:00:00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3676"/>
    <d v="2014-09-12T19:34:44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3677"/>
    <d v="2014-07-03T03:59:00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3678"/>
    <d v="2015-05-31T12:44:5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3679"/>
    <d v="2014-07-01T04:59:00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3680"/>
    <d v="2016-10-05T10:53:54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3681"/>
    <d v="2016-01-15T15:38:10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3682"/>
    <d v="2014-06-16T06:59:00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3683"/>
    <d v="2016-10-20T02:48:16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3684"/>
    <d v="2015-09-02T04:19:46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3685"/>
    <d v="2014-05-19T21:00:00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3686"/>
    <d v="2015-08-29T03:59:00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3687"/>
    <d v="2014-06-27T05:14:15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3688"/>
    <d v="2014-08-08T18:53:24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3689"/>
    <d v="2015-06-21T22:25:00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3690"/>
    <d v="2014-11-27T15:21:23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3691"/>
    <d v="2015-03-02T04:59:00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3692"/>
    <d v="2014-09-19T00:00:00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3693"/>
    <d v="2015-11-30T22:30:00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3694"/>
    <d v="2016-06-06T02:00:00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3695"/>
    <d v="2015-01-11T20:53:30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3696"/>
    <d v="2015-02-13T14:48:3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3697"/>
    <d v="2016-05-10T11:10:48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3698"/>
    <d v="2016-03-02T19:21:27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3699"/>
    <d v="2014-10-15T14:26:56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3700"/>
    <d v="2014-09-30T16:00: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3701"/>
    <d v="2015-06-04T12:59:5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3702"/>
    <d v="2016-07-10T22:59:00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3703"/>
    <d v="2016-08-13T06:59:00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3704"/>
    <d v="2016-05-31T16:33:1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3705"/>
    <d v="2014-06-23T18:00:00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3706"/>
    <d v="2014-09-12T21:55:49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3707"/>
    <d v="2016-07-22T05:26:00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3708"/>
    <d v="2014-07-04T03:24:46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3709"/>
    <d v="2014-06-25T16:59:06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3710"/>
    <d v="2015-04-03T13:49:48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3711"/>
    <d v="2014-06-15T16:00:00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3712"/>
    <d v="2015-05-31T06:59:00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3713"/>
    <d v="2016-06-04T17:42:46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3714"/>
    <d v="2015-05-26T03:59:00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3715"/>
    <d v="2015-03-31T12:52:00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3716"/>
    <d v="2016-01-21T21:18:29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3717"/>
    <d v="2015-05-09T20:47:29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3718"/>
    <d v="2015-02-27T17:11:15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3719"/>
    <d v="2015-06-22T17:31:06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3720"/>
    <d v="2015-07-02T23:50:06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3721"/>
    <d v="2014-11-05T23:28:04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3722"/>
    <d v="2016-02-11T22:59:00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3723"/>
    <d v="2014-11-30T19:04:22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3724"/>
    <d v="2016-05-04T23:00:00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3725"/>
    <d v="2016-02-18T21:30:00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3726"/>
    <d v="2016-04-29T21:00:00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3727"/>
    <d v="2016-10-20T04:55:00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3728"/>
    <d v="2015-08-19T04:06:1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3729"/>
    <d v="2015-03-23T03:55:12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3730"/>
    <d v="2015-08-17T16:15:59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3731"/>
    <d v="2015-01-10T03:23:00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3732"/>
    <d v="2015-01-24T12:00:00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3733"/>
    <d v="2015-04-18T22:30:00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3734"/>
    <d v="2015-05-25T21:38:16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3735"/>
    <d v="2015-05-28T16:38:09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3736"/>
    <d v="2015-03-23T18:00:0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3737"/>
    <d v="2015-11-12T06:59:00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3738"/>
    <d v="2014-07-15T22:00:00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3739"/>
    <d v="2016-07-17T10:47:48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3740"/>
    <d v="2014-08-12T01:53:58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3741"/>
    <d v="2015-12-17T22:05:50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3742"/>
    <d v="2014-09-06T05:09:04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3743"/>
    <d v="2014-07-03T17:02:44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3744"/>
    <d v="2014-07-05T03:59:00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3745"/>
    <d v="2014-08-10T16:45:02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3746"/>
    <d v="2016-10-08T09:20:39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3747"/>
    <d v="2015-07-05T22:59:00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3748"/>
    <d v="2016-02-16T05:59:00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3749"/>
    <d v="2016-04-29T03:59:00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3750"/>
    <d v="2015-02-10T07:59:0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3751"/>
    <d v="2016-04-02T23:51:13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3752"/>
    <d v="2016-10-16T21:00:00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3753"/>
    <d v="2015-06-03T00:00:00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3754"/>
    <d v="2014-07-26T04:59:00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3755"/>
    <d v="2016-04-15T20:48:27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3756"/>
    <d v="2014-06-11T19:33:1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3757"/>
    <d v="2014-12-01T20:25:15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3758"/>
    <d v="2014-05-19T05:00:00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3759"/>
    <d v="2015-08-26T02:35:53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3760"/>
    <d v="2014-05-05T12:36:26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3761"/>
    <d v="2015-08-10T23:00:00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3762"/>
    <d v="2015-08-02T19:31:29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3763"/>
    <d v="2015-04-01T17:00:26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3764"/>
    <d v="2016-05-29T00:36:00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3765"/>
    <d v="2014-07-30T18:38:0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3766"/>
    <d v="2014-07-03T04:00:45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3767"/>
    <d v="2015-03-01T04:59:00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3768"/>
    <d v="2014-06-12T17:28:10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3769"/>
    <d v="2016-04-15T14:21:1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3770"/>
    <d v="2015-06-13T22:20:1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3771"/>
    <d v="2016-05-18T00:00:00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3772"/>
    <d v="2016-11-29T06:00:00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3773"/>
    <d v="2016-11-15T02:08:00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3774"/>
    <d v="2015-04-09T19:00:55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3775"/>
    <d v="2015-04-09T04:00:00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3776"/>
    <d v="2014-08-01T01:00:00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3777"/>
    <d v="2014-09-27T04:00:00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3778"/>
    <d v="2015-02-14T19:39:40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3779"/>
    <d v="2016-03-26T16:39:00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3780"/>
    <d v="2015-07-13T20:06: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3781"/>
    <d v="2014-09-08T21:11:25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3782"/>
    <d v="2016-07-24T23:00:00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3783"/>
    <d v="2016-03-15T16:00:00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3784"/>
    <d v="2016-07-10T23:32:12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3785"/>
    <d v="2016-08-02T10:03:00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3786"/>
    <d v="2016-05-27T00:54:35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3787"/>
    <d v="2015-07-11T03:59:00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3788"/>
    <d v="2015-12-23T16:18: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3789"/>
    <d v="2015-06-15T19:10:18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3790"/>
    <d v="2016-11-22T17:00:23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3791"/>
    <d v="2014-07-06T16:36:32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3792"/>
    <d v="2015-07-15T10:43:4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3793"/>
    <d v="2014-12-16T22:32:09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3794"/>
    <d v="2015-06-07T13:55:5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3795"/>
    <d v="2015-08-28T22:30:00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3796"/>
    <d v="2017-01-14T00:42:3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3797"/>
    <d v="2015-04-20T21:09:25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3798"/>
    <d v="2014-08-10T17:20:4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3799"/>
    <d v="2016-03-11T22:20:43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3800"/>
    <d v="2015-01-11T04:59: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3801"/>
    <d v="2015-01-02T16:13:36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3802"/>
    <d v="2015-10-22T03:01:46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3803"/>
    <d v="2016-03-04T23:19:28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3804"/>
    <d v="2016-07-31T07:00:00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3805"/>
    <d v="2014-09-27T21:17:20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3806"/>
    <d v="2014-06-29T06:13:01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3807"/>
    <d v="2015-04-03T21:48:59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3808"/>
    <d v="2015-04-25T09:53:39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3809"/>
    <d v="2014-07-30T23:00:00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3810"/>
    <d v="2015-03-21T19:22:38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3811"/>
    <d v="2016-05-31T11:00:00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3812"/>
    <d v="2015-06-01T03:59:00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3813"/>
    <d v="2016-06-14T21:43:00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3814"/>
    <d v="2015-04-01T03:59:00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3815"/>
    <d v="2015-08-20T23:00:00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3816"/>
    <d v="2014-07-17T16:33:43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3817"/>
    <d v="2015-10-24T03:59:00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3818"/>
    <d v="2015-03-12T19:13:02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3819"/>
    <d v="2015-07-17T21:02:00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3820"/>
    <d v="2015-07-05T15:38:37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3821"/>
    <d v="2016-01-04T04:20:07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3822"/>
    <d v="2016-01-19T22:59:00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3823"/>
    <d v="2015-07-20T03:59:00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3824"/>
    <d v="2016-08-01T13:41:00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3825"/>
    <d v="2015-06-17T01:40:14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3826"/>
    <d v="2015-05-07T10:09:54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3827"/>
    <d v="2015-03-27T00:00:00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3828"/>
    <d v="2014-12-31T13:39:4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3829"/>
    <d v="2016-08-31T20:46:11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3830"/>
    <d v="2016-05-27T17:46:51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3831"/>
    <d v="2014-11-05T21:22:25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3832"/>
    <d v="2016-02-20T02:45:35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3833"/>
    <d v="2014-12-01T19:09:0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3834"/>
    <d v="2015-06-18T10:41:07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3835"/>
    <d v="2016-04-21T22:36:48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3836"/>
    <d v="2016-08-03T04:09:00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3837"/>
    <d v="2015-07-03T18:22:38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3838"/>
    <d v="2015-05-22T17:03:29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3839"/>
    <d v="2015-07-30T03:25:24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3840"/>
    <d v="2016-03-28T15:50:29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3841"/>
    <d v="2014-07-20T18:51:27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3842"/>
    <d v="2014-05-11T11:50:5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3843"/>
    <d v="2014-06-01T01:44:24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3844"/>
    <d v="2014-06-03T06:59:00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3845"/>
    <d v="2015-10-01T15:02:54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3846"/>
    <d v="2014-10-04T06:59:00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3847"/>
    <d v="2015-07-19T05:23:11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3848"/>
    <d v="2015-10-18T19:36:29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3849"/>
    <d v="2015-06-11T18:24:44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3850"/>
    <d v="2015-01-01T02:59:03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3851"/>
    <d v="2015-07-17T10:32:59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3852"/>
    <d v="2015-03-27T03:34:36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3853"/>
    <d v="2014-09-01T20:09:38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3854"/>
    <d v="2015-05-09T21:14:18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3855"/>
    <d v="2015-03-26T22:17:51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3856"/>
    <d v="2015-03-08T16:50:03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3857"/>
    <d v="2014-08-01T17:12:00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3858"/>
    <d v="2015-05-22T21:00:0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3859"/>
    <d v="2014-06-25T21:00:00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3860"/>
    <d v="2014-08-12T15:51:5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3861"/>
    <d v="2014-11-12T21:47: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3862"/>
    <d v="2016-09-12T16:59:00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3863"/>
    <d v="2015-11-05T16:11:45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3864"/>
    <d v="2015-11-17T22:24:1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3865"/>
    <d v="2014-08-30T05:30:00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3866"/>
    <d v="2016-03-23T03:29:00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3867"/>
    <d v="2016-06-18T19:32:19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3868"/>
    <d v="2014-09-08T15:50:05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3869"/>
    <d v="2015-03-14T03:11:00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3870"/>
    <d v="2014-07-03T04:07:58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3871"/>
    <d v="2017-03-29T17:44:10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3872"/>
    <d v="2015-08-14T03:29:56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3873"/>
    <d v="2015-10-08T16:42:15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3874"/>
    <d v="2015-01-24T01:00:00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3875"/>
    <d v="2016-09-03T10:00:00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3876"/>
    <d v="2016-02-02T14:58:48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3877"/>
    <d v="2016-12-08T16:15:52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3878"/>
    <d v="2015-06-30T03:59:0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3879"/>
    <d v="2015-01-25T20:39:56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3880"/>
    <d v="2014-07-30T23:00:0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3881"/>
    <d v="2017-02-20T00:26:39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3882"/>
    <d v="2016-01-31T23:03:00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3883"/>
    <d v="2014-09-02T14:27:49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3884"/>
    <d v="2015-03-27T17:59:52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3885"/>
    <d v="2016-05-09T22:49:51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3886"/>
    <d v="2014-12-11T05:28:22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3887"/>
    <d v="2015-05-01T22:00:00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3888"/>
    <d v="2017-02-26T13:05:5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3889"/>
    <d v="2015-01-04T23:26:00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3890"/>
    <d v="2015-08-15T18:12:24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3891"/>
    <d v="2015-03-23T04:59:00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3892"/>
    <d v="2014-08-24T07:00:00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3893"/>
    <d v="2014-07-01T06:00:00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3894"/>
    <d v="2016-12-06T04:59:00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3895"/>
    <d v="2015-02-28T06:00:18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3896"/>
    <d v="2014-06-17T04:36:18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3897"/>
    <d v="2015-01-08T20:58:03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3898"/>
    <d v="2015-08-17T16:00:00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3899"/>
    <d v="2014-08-12T18:36:01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3900"/>
    <d v="2015-06-11T02:13:11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3901"/>
    <d v="2015-12-19T19:49:59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3902"/>
    <d v="2016-11-14T12:14: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3903"/>
    <d v="2015-08-14T19:38:00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3904"/>
    <d v="2015-04-15T05:04:00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3905"/>
    <d v="2015-06-11T23:00:00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3906"/>
    <d v="2015-06-26T13:25:00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3907"/>
    <d v="2014-10-26T20:08:00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3908"/>
    <d v="2014-07-29T03:14:56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3909"/>
    <d v="2014-09-11T08:37:22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3910"/>
    <d v="2015-09-07T18:09:5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3911"/>
    <d v="2014-11-26T20:29:37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3912"/>
    <d v="2015-04-25T04:35:00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3913"/>
    <d v="2015-11-30T06:04:09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3914"/>
    <d v="2015-05-10T22:59:00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3915"/>
    <d v="2016-06-01T23:38:29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3916"/>
    <d v="2016-06-03T11:19:12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3917"/>
    <d v="2014-09-11T12:39:21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3918"/>
    <d v="2014-08-04T16:00:0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3919"/>
    <d v="2016-01-18T00:00:0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3920"/>
    <d v="2016-11-13T10:17:4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3921"/>
    <d v="2014-10-26T18:00:00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3922"/>
    <d v="2015-03-02T23:00:00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3923"/>
    <d v="2015-04-09T23:31:11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3924"/>
    <d v="2014-06-26T23:02:02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3925"/>
    <d v="2014-07-30T20:53:59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3926"/>
    <d v="2014-12-27T02:02:28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3927"/>
    <d v="2014-08-09T06:25:04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3928"/>
    <d v="2015-10-16T04:59:00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3929"/>
    <d v="2016-09-18T19:51:05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3930"/>
    <d v="2016-04-01T06:00:0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3931"/>
    <d v="2015-09-06T03:38:27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3932"/>
    <d v="2016-03-16T03:02:44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3933"/>
    <d v="2016-07-17T00:43:00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3934"/>
    <d v="2015-10-01T13:00:00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3935"/>
    <d v="2015-10-04T15:45:46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3936"/>
    <d v="2016-12-01T07:18:40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3937"/>
    <d v="2016-07-11T15:09:20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3938"/>
    <d v="2015-06-27T21:44:14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3939"/>
    <d v="2014-10-07T04:30:00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3940"/>
    <d v="2015-01-02T11:49:11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3941"/>
    <d v="2014-11-25T01:00:00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3942"/>
    <d v="2015-06-16T21:41:54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3943"/>
    <d v="2015-11-02T16:50:00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3944"/>
    <d v="2015-08-27T15:54:35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3945"/>
    <d v="2015-05-15T19:14:28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3946"/>
    <d v="2015-02-28T08:00:00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3947"/>
    <d v="2016-10-02T03:25:44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3948"/>
    <d v="2014-09-07T07:48:43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3949"/>
    <d v="2015-02-11T02:53:41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3950"/>
    <d v="2016-04-08T18:35:0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3951"/>
    <d v="2016-05-03T18:49:02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3952"/>
    <d v="2015-10-26T18:58:10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3953"/>
    <d v="2016-07-29T23:29:00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3954"/>
    <d v="2014-07-14T15:37:4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3955"/>
    <d v="2015-11-28T21:22:21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3956"/>
    <d v="2016-04-25T00:20:00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3957"/>
    <d v="2016-07-08T23:25:54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3958"/>
    <d v="2014-08-02T14:00:00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3959"/>
    <d v="2014-09-28T18:55:56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3960"/>
    <d v="2016-01-03T20:17:36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3961"/>
    <d v="2014-05-08T21:23:30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3962"/>
    <d v="2015-11-28T14:54:54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3963"/>
    <d v="2015-11-18T04:41:57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3964"/>
    <d v="2015-04-19T16:19:46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3965"/>
    <d v="2016-04-14T04:39:40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3966"/>
    <d v="2014-07-24T02:59:00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3967"/>
    <d v="2017-03-06T06:58:2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3968"/>
    <d v="2016-05-22T19:34:33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3969"/>
    <d v="2016-08-29T03:55:00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3970"/>
    <d v="2016-04-17T20:43:31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3971"/>
    <d v="2014-07-21T12:52:06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3972"/>
    <d v="2015-02-06T01:37:14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3973"/>
    <d v="2016-05-09T04:00:00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3974"/>
    <d v="2016-06-02T13:07:28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3975"/>
    <d v="2016-07-13T20:48:18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3976"/>
    <d v="2014-08-01T07:00:00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3977"/>
    <d v="2016-07-22T18:55:32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3978"/>
    <d v="2015-01-31T15:25:53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3979"/>
    <d v="2015-03-29T20:00:00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3980"/>
    <d v="2014-07-05T14:22:27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3981"/>
    <d v="2016-07-17T04:19:09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3982"/>
    <d v="2015-07-07T19:26:20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3983"/>
    <d v="2014-05-20T06:59:00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3984"/>
    <d v="2014-11-08T00:00:00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3985"/>
    <d v="2016-02-20T21:05:00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3986"/>
    <d v="2016-05-06T13:04:00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3987"/>
    <d v="2014-05-16T22:11:30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3988"/>
    <d v="2015-08-29T01:56:53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3989"/>
    <d v="2015-11-08T18:59:41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3990"/>
    <d v="2016-03-02T16:08:1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3991"/>
    <d v="2015-05-31T15:28:02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3992"/>
    <d v="2015-12-11T23:34:19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3993"/>
    <d v="2015-05-13T20:45:12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3994"/>
    <d v="2014-07-19T09:21:30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3995"/>
    <d v="2015-02-14T11:27:00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3996"/>
    <d v="2014-11-20T16:04:00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3997"/>
    <d v="2015-04-05T08:23:41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3998"/>
    <d v="2015-03-28T22:07:06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3999"/>
    <d v="2014-08-31T19:51:4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4000"/>
    <d v="2016-05-07T14:29:18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4001"/>
    <d v="2017-03-01T19:00:00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4002"/>
    <d v="2014-09-27T01:02:41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4003"/>
    <d v="2015-02-15T14:05:47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4004"/>
    <d v="2014-10-08T03:54:17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4005"/>
    <d v="2014-10-20T19:23: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4006"/>
    <d v="2016-02-16T18:33:07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4007"/>
    <d v="2014-08-26T16:28:00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4008"/>
    <d v="2015-07-22T23:08:27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4009"/>
    <d v="2014-09-09T16:49:20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4010"/>
    <d v="2014-10-26T18:29:26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4011"/>
    <d v="2015-01-28T13:04:38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4012"/>
    <d v="2015-05-02T13:04:09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4013"/>
    <d v="2015-02-16T07:13:4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4014"/>
    <d v="2016-03-05T05:54:29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4015"/>
    <d v="2015-07-19T18:44:23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4016"/>
    <d v="2014-09-17T20:56:4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4017"/>
    <d v="2014-09-04T16:07:54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4018"/>
    <d v="2016-10-07T21:51:4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4019"/>
    <d v="2016-04-15T16:28:00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4020"/>
    <d v="2015-03-24T03:34:59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4021"/>
    <d v="2014-10-26T21:52:38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4022"/>
    <d v="2015-02-01T02:54:00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4023"/>
    <d v="2016-03-24T22:59: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4024"/>
    <d v="2015-08-31T16:04:57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4025"/>
    <d v="2015-07-26T05:42:16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4026"/>
    <d v="2015-12-04T16:43:59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4027"/>
    <d v="2017-02-23T01:00:00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4028"/>
    <d v="2014-06-05T22:31:40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4029"/>
    <d v="2015-12-14T00:36:10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4030"/>
    <d v="2016-02-03T18:49:0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4031"/>
    <d v="2014-12-18T15:02:44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4032"/>
    <d v="2015-12-15T20:25:16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4033"/>
    <d v="2016-10-02T09:00:00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4034"/>
    <d v="2015-04-03T21:44:1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4035"/>
    <d v="2014-10-21T21:11:27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4036"/>
    <d v="2014-07-01T22:30:00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4037"/>
    <d v="2016-05-24T14:25:0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4038"/>
    <d v="2014-10-17T19:10:10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4039"/>
    <d v="2015-12-01T05:59:0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4040"/>
    <d v="2015-07-18T03:00:0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4041"/>
    <d v="2016-09-06T11:22:34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4042"/>
    <d v="2015-01-20T19:16:00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4043"/>
    <d v="2014-11-20T22:58:45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4044"/>
    <d v="2015-04-10T05:00:00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4045"/>
    <d v="2014-08-21T04:49:49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4046"/>
    <d v="2014-10-22T15:36:50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4047"/>
    <d v="2015-01-11T01:00:00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4048"/>
    <d v="2016-04-11T11:13:0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4049"/>
    <d v="2015-07-14T23:00:15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4050"/>
    <d v="2014-10-23T15:16:3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4051"/>
    <d v="2014-05-09T06:53:00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4052"/>
    <d v="2014-10-13T21:05:16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4053"/>
    <d v="2014-11-15T20:00:00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4054"/>
    <d v="2016-10-01T04:00:00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4055"/>
    <d v="2014-06-19T15:33:51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4056"/>
    <d v="2016-07-03T19:59:00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4057"/>
    <d v="2015-11-25T23:00:00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4058"/>
    <d v="2016-04-01T03:59:00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4059"/>
    <d v="2014-09-16T03:00:00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4060"/>
    <d v="2014-06-23T16:00:0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4061"/>
    <d v="2016-04-21T02:23:43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4062"/>
    <d v="2016-07-02T17:44:28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4063"/>
    <d v="2014-06-27T16:21:24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4064"/>
    <d v="2015-04-29T14:07:06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4065"/>
    <d v="2014-08-12T22:50:11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4066"/>
    <d v="2016-05-19T00:56:28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4067"/>
    <d v="2015-09-28T02:49:10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4068"/>
    <d v="2017-01-13T23:05:00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4069"/>
    <d v="2015-02-28T12:00:00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4070"/>
    <d v="2015-03-01T03:00:0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4071"/>
    <d v="2016-12-26T19:18:5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4072"/>
    <d v="2014-08-21T18:35:11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4073"/>
    <d v="2015-05-09T04:00:00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4074"/>
    <d v="2015-11-05T14:16:1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4075"/>
    <d v="2014-06-30T17:28:00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4076"/>
    <d v="2014-10-21T19:51:00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4077"/>
    <d v="2016-12-21T17:03:14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4078"/>
    <d v="2017-01-27T18:54:02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4079"/>
    <d v="2016-06-19T22:32:01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4080"/>
    <d v="2016-06-14T18:54:0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4081"/>
    <d v="2015-03-08T12:57:05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4082"/>
    <d v="2015-11-14T23:00:00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4083"/>
    <d v="2016-01-14T18:16:56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4084"/>
    <d v="2016-10-09T10:28:26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4085"/>
    <d v="2015-03-24T03:59:0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4086"/>
    <d v="2015-11-21T04:00:00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4087"/>
    <d v="2016-07-17T17:49:46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4088"/>
    <d v="2015-01-16T10:26:00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4089"/>
    <d v="2015-05-31T17:35:0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4090"/>
    <d v="2015-08-07T15:00:0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4091"/>
    <d v="2015-01-16T12:09:1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4092"/>
    <d v="2015-04-05T03:40:47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4093"/>
    <d v="2015-08-22T19:34:5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4094"/>
    <d v="2014-10-22T04:59:00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4095"/>
    <d v="2016-12-19T00:45:5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4096"/>
    <d v="2017-02-28T08:51:0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4097"/>
    <d v="2016-01-31T23:55:00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4098"/>
    <d v="2016-06-04T17:19:57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4099"/>
    <d v="2016-09-02T20:24:33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4100"/>
    <d v="2014-10-25T02:59:5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4101"/>
    <d v="2017-01-25T21:41:22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4102"/>
    <d v="2016-05-15T20:21:1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4103"/>
    <d v="2015-08-26T18:32:00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4104"/>
    <d v="2016-10-27T06:40:3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4105"/>
    <d v="2016-12-26T00:15:09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4106"/>
    <d v="2015-04-02T01:00:00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4107"/>
    <d v="2014-09-24T22:00:01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4108"/>
    <d v="2017-03-03T05:00:00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4109"/>
    <d v="2015-11-29T13:56:44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4110"/>
    <d v="2016-07-21T15:02:31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4111"/>
    <d v="2015-02-24T03:15:40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4112"/>
    <d v="2016-02-28T00:00:00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4113"/>
    <d v="2016-01-08T06:34:00"/>
    <x v="1"/>
    <s v="plays"/>
    <x v="0"/>
  </r>
  <r>
    <m/>
    <m/>
    <m/>
    <m/>
    <m/>
    <x v="4"/>
    <m/>
    <m/>
    <m/>
    <m/>
    <m/>
    <m/>
    <m/>
    <m/>
    <m/>
    <x v="4114"/>
    <m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7EBD0-65EA-0C4D-BC82-56DAF10F3EB5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9"/>
    <field x="18"/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80D19-1ECE-FA42-83D3-D3378B93A2D2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55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7"/>
    <field x="18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288C3-C99B-BC46-A3CC-9527583867C3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F2C37-C79D-464E-8BCE-185A6DA8552E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D15C3-F0AA-DC45-AC2F-AB72D54D3E45}">
  <dimension ref="A3:G15"/>
  <sheetViews>
    <sheetView zoomScale="125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1" t="s">
        <v>8294</v>
      </c>
      <c r="B3" s="11" t="s">
        <v>8268</v>
      </c>
    </row>
    <row r="4" spans="1:7" x14ac:dyDescent="0.2">
      <c r="A4" s="11" t="s">
        <v>8271</v>
      </c>
      <c r="B4" t="s">
        <v>8219</v>
      </c>
      <c r="C4" t="s">
        <v>8220</v>
      </c>
      <c r="D4" t="s">
        <v>8221</v>
      </c>
      <c r="E4" t="s">
        <v>8218</v>
      </c>
      <c r="F4" t="s">
        <v>8269</v>
      </c>
      <c r="G4" t="s">
        <v>8270</v>
      </c>
    </row>
    <row r="5" spans="1:7" x14ac:dyDescent="0.2">
      <c r="A5" s="12" t="s">
        <v>8272</v>
      </c>
      <c r="B5" s="14"/>
      <c r="C5" s="14"/>
      <c r="D5" s="14"/>
      <c r="E5" s="14"/>
      <c r="F5" s="14"/>
      <c r="G5" s="14"/>
    </row>
    <row r="6" spans="1:7" x14ac:dyDescent="0.2">
      <c r="A6" s="12" t="s">
        <v>8273</v>
      </c>
      <c r="B6" s="14">
        <v>1</v>
      </c>
      <c r="C6" s="14">
        <v>4</v>
      </c>
      <c r="D6" s="14"/>
      <c r="E6" s="14">
        <v>9</v>
      </c>
      <c r="F6" s="14"/>
      <c r="G6" s="14">
        <v>14</v>
      </c>
    </row>
    <row r="7" spans="1:7" x14ac:dyDescent="0.2">
      <c r="A7" s="12" t="s">
        <v>8280</v>
      </c>
      <c r="B7" s="14">
        <v>1</v>
      </c>
      <c r="C7" s="14">
        <v>15</v>
      </c>
      <c r="D7" s="14"/>
      <c r="E7" s="14">
        <v>49</v>
      </c>
      <c r="F7" s="14"/>
      <c r="G7" s="14">
        <v>65</v>
      </c>
    </row>
    <row r="8" spans="1:7" x14ac:dyDescent="0.2">
      <c r="A8" s="12" t="s">
        <v>8287</v>
      </c>
      <c r="B8" s="14">
        <v>7</v>
      </c>
      <c r="C8" s="14">
        <v>28</v>
      </c>
      <c r="D8" s="14"/>
      <c r="E8" s="14">
        <v>136</v>
      </c>
      <c r="F8" s="14"/>
      <c r="G8" s="14">
        <v>171</v>
      </c>
    </row>
    <row r="9" spans="1:7" x14ac:dyDescent="0.2">
      <c r="A9" s="12" t="s">
        <v>8288</v>
      </c>
      <c r="B9" s="14">
        <v>6</v>
      </c>
      <c r="C9" s="14">
        <v>60</v>
      </c>
      <c r="D9" s="14"/>
      <c r="E9" s="14">
        <v>216</v>
      </c>
      <c r="F9" s="14"/>
      <c r="G9" s="14">
        <v>282</v>
      </c>
    </row>
    <row r="10" spans="1:7" x14ac:dyDescent="0.2">
      <c r="A10" s="12" t="s">
        <v>8289</v>
      </c>
      <c r="B10" s="14">
        <v>7</v>
      </c>
      <c r="C10" s="14">
        <v>67</v>
      </c>
      <c r="D10" s="14"/>
      <c r="E10" s="14">
        <v>200</v>
      </c>
      <c r="F10" s="14"/>
      <c r="G10" s="14">
        <v>274</v>
      </c>
    </row>
    <row r="11" spans="1:7" x14ac:dyDescent="0.2">
      <c r="A11" s="12" t="s">
        <v>8290</v>
      </c>
      <c r="B11" s="14">
        <v>80</v>
      </c>
      <c r="C11" s="14">
        <v>422</v>
      </c>
      <c r="D11" s="14"/>
      <c r="E11" s="14">
        <v>474</v>
      </c>
      <c r="F11" s="14"/>
      <c r="G11" s="14">
        <v>976</v>
      </c>
    </row>
    <row r="12" spans="1:7" x14ac:dyDescent="0.2">
      <c r="A12" s="12" t="s">
        <v>8291</v>
      </c>
      <c r="B12" s="14">
        <v>131</v>
      </c>
      <c r="C12" s="14">
        <v>527</v>
      </c>
      <c r="D12" s="14"/>
      <c r="E12" s="14">
        <v>567</v>
      </c>
      <c r="F12" s="14"/>
      <c r="G12" s="14">
        <v>1225</v>
      </c>
    </row>
    <row r="13" spans="1:7" x14ac:dyDescent="0.2">
      <c r="A13" s="12" t="s">
        <v>8292</v>
      </c>
      <c r="B13" s="14">
        <v>99</v>
      </c>
      <c r="C13" s="14">
        <v>376</v>
      </c>
      <c r="D13" s="14"/>
      <c r="E13" s="14">
        <v>475</v>
      </c>
      <c r="F13" s="14"/>
      <c r="G13" s="14">
        <v>950</v>
      </c>
    </row>
    <row r="14" spans="1:7" x14ac:dyDescent="0.2">
      <c r="A14" s="12" t="s">
        <v>8293</v>
      </c>
      <c r="B14" s="14">
        <v>17</v>
      </c>
      <c r="C14" s="14">
        <v>31</v>
      </c>
      <c r="D14" s="14">
        <v>50</v>
      </c>
      <c r="E14" s="14">
        <v>59</v>
      </c>
      <c r="F14" s="14"/>
      <c r="G14" s="14">
        <v>157</v>
      </c>
    </row>
    <row r="15" spans="1:7" x14ac:dyDescent="0.2">
      <c r="A15" s="12" t="s">
        <v>8270</v>
      </c>
      <c r="B15" s="14">
        <v>349</v>
      </c>
      <c r="C15" s="14">
        <v>1530</v>
      </c>
      <c r="D15" s="14">
        <v>50</v>
      </c>
      <c r="E15" s="14">
        <v>2185</v>
      </c>
      <c r="F15" s="14"/>
      <c r="G15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96D22-7B10-D540-B5D4-7238DEBB388F}">
  <dimension ref="A1:F55"/>
  <sheetViews>
    <sheetView zoomScale="107" workbookViewId="0">
      <selection activeCell="K45" sqref="K45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8294</v>
      </c>
      <c r="B3" s="11" t="s">
        <v>8268</v>
      </c>
    </row>
    <row r="4" spans="1:6" x14ac:dyDescent="0.2">
      <c r="A4" s="11" t="s">
        <v>8271</v>
      </c>
      <c r="B4" t="s">
        <v>8219</v>
      </c>
      <c r="C4" t="s">
        <v>8220</v>
      </c>
      <c r="D4" t="s">
        <v>8221</v>
      </c>
      <c r="E4" t="s">
        <v>8218</v>
      </c>
      <c r="F4" t="s">
        <v>8270</v>
      </c>
    </row>
    <row r="5" spans="1:6" x14ac:dyDescent="0.2">
      <c r="A5" s="12" t="s">
        <v>8295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8301</v>
      </c>
      <c r="B6" s="14"/>
      <c r="C6" s="14">
        <v>78</v>
      </c>
      <c r="D6" s="14"/>
      <c r="E6" s="14"/>
      <c r="F6" s="14">
        <v>78</v>
      </c>
    </row>
    <row r="7" spans="1:6" x14ac:dyDescent="0.2">
      <c r="A7" s="13" t="s">
        <v>8300</v>
      </c>
      <c r="B7" s="14"/>
      <c r="C7" s="14"/>
      <c r="D7" s="14"/>
      <c r="E7" s="14">
        <v>164</v>
      </c>
      <c r="F7" s="14">
        <v>164</v>
      </c>
    </row>
    <row r="8" spans="1:6" x14ac:dyDescent="0.2">
      <c r="A8" s="13" t="s">
        <v>8299</v>
      </c>
      <c r="B8" s="14"/>
      <c r="C8" s="14">
        <v>52</v>
      </c>
      <c r="D8" s="14"/>
      <c r="E8" s="14"/>
      <c r="F8" s="14">
        <v>52</v>
      </c>
    </row>
    <row r="9" spans="1:6" x14ac:dyDescent="0.2">
      <c r="A9" s="13" t="s">
        <v>8298</v>
      </c>
      <c r="B9" s="14">
        <v>31</v>
      </c>
      <c r="C9" s="14"/>
      <c r="D9" s="14"/>
      <c r="E9" s="14"/>
      <c r="F9" s="14">
        <v>31</v>
      </c>
    </row>
    <row r="10" spans="1:6" x14ac:dyDescent="0.2">
      <c r="A10" s="13" t="s">
        <v>8297</v>
      </c>
      <c r="B10" s="14"/>
      <c r="C10" s="14"/>
      <c r="D10" s="14"/>
      <c r="E10" s="14">
        <v>48</v>
      </c>
      <c r="F10" s="14">
        <v>48</v>
      </c>
    </row>
    <row r="11" spans="1:6" x14ac:dyDescent="0.2">
      <c r="A11" s="13" t="s">
        <v>8296</v>
      </c>
      <c r="B11" s="14"/>
      <c r="C11" s="14"/>
      <c r="D11" s="14"/>
      <c r="E11" s="14">
        <v>49</v>
      </c>
      <c r="F11" s="14">
        <v>49</v>
      </c>
    </row>
    <row r="12" spans="1:6" x14ac:dyDescent="0.2">
      <c r="A12" s="12" t="s">
        <v>8321</v>
      </c>
      <c r="B12" s="14">
        <v>15</v>
      </c>
      <c r="C12" s="14">
        <v>115</v>
      </c>
      <c r="D12" s="14">
        <v>4</v>
      </c>
      <c r="E12" s="14">
        <v>34</v>
      </c>
      <c r="F12" s="14">
        <v>168</v>
      </c>
    </row>
    <row r="13" spans="1:6" x14ac:dyDescent="0.2">
      <c r="A13" s="13" t="s">
        <v>8322</v>
      </c>
      <c r="B13" s="14">
        <v>15</v>
      </c>
      <c r="C13" s="14">
        <v>101</v>
      </c>
      <c r="D13" s="14"/>
      <c r="E13" s="14"/>
      <c r="F13" s="14">
        <v>116</v>
      </c>
    </row>
    <row r="14" spans="1:6" x14ac:dyDescent="0.2">
      <c r="A14" s="13" t="s">
        <v>8338</v>
      </c>
      <c r="B14" s="14"/>
      <c r="C14" s="14">
        <v>14</v>
      </c>
      <c r="D14" s="14"/>
      <c r="E14" s="14"/>
      <c r="F14" s="14">
        <v>14</v>
      </c>
    </row>
    <row r="15" spans="1:6" x14ac:dyDescent="0.2">
      <c r="A15" s="13" t="s">
        <v>8337</v>
      </c>
      <c r="B15" s="14"/>
      <c r="C15" s="14"/>
      <c r="D15" s="14">
        <v>4</v>
      </c>
      <c r="E15" s="14">
        <v>34</v>
      </c>
      <c r="F15" s="14">
        <v>38</v>
      </c>
    </row>
    <row r="16" spans="1:6" x14ac:dyDescent="0.2">
      <c r="A16" s="12" t="s">
        <v>8318</v>
      </c>
      <c r="B16" s="14"/>
      <c r="C16" s="14">
        <v>96</v>
      </c>
      <c r="D16" s="14"/>
      <c r="E16" s="14">
        <v>52</v>
      </c>
      <c r="F16" s="14">
        <v>148</v>
      </c>
    </row>
    <row r="17" spans="1:6" x14ac:dyDescent="0.2">
      <c r="A17" s="13" t="s">
        <v>8320</v>
      </c>
      <c r="B17" s="14"/>
      <c r="C17" s="14">
        <v>23</v>
      </c>
      <c r="D17" s="14"/>
      <c r="E17" s="14"/>
      <c r="F17" s="14">
        <v>23</v>
      </c>
    </row>
    <row r="18" spans="1:6" x14ac:dyDescent="0.2">
      <c r="A18" s="13" t="s">
        <v>8336</v>
      </c>
      <c r="B18" s="14"/>
      <c r="C18" s="14"/>
      <c r="D18" s="14"/>
      <c r="E18" s="14">
        <v>52</v>
      </c>
      <c r="F18" s="14">
        <v>52</v>
      </c>
    </row>
    <row r="19" spans="1:6" x14ac:dyDescent="0.2">
      <c r="A19" s="13" t="s">
        <v>8319</v>
      </c>
      <c r="B19" s="14"/>
      <c r="C19" s="14">
        <v>73</v>
      </c>
      <c r="D19" s="14"/>
      <c r="E19" s="14"/>
      <c r="F19" s="14">
        <v>73</v>
      </c>
    </row>
    <row r="20" spans="1:6" x14ac:dyDescent="0.2">
      <c r="A20" s="12" t="s">
        <v>8316</v>
      </c>
      <c r="B20" s="14">
        <v>23</v>
      </c>
      <c r="C20" s="14"/>
      <c r="D20" s="14"/>
      <c r="E20" s="14"/>
      <c r="F20" s="14">
        <v>23</v>
      </c>
    </row>
    <row r="21" spans="1:6" x14ac:dyDescent="0.2">
      <c r="A21" s="13" t="s">
        <v>8317</v>
      </c>
      <c r="B21" s="14">
        <v>23</v>
      </c>
      <c r="C21" s="14"/>
      <c r="D21" s="14"/>
      <c r="E21" s="14"/>
      <c r="F21" s="14">
        <v>23</v>
      </c>
    </row>
    <row r="22" spans="1:6" x14ac:dyDescent="0.2">
      <c r="A22" s="12" t="s">
        <v>8310</v>
      </c>
      <c r="B22" s="14">
        <v>19</v>
      </c>
      <c r="C22" s="14">
        <v>110</v>
      </c>
      <c r="D22" s="14">
        <v>17</v>
      </c>
      <c r="E22" s="14">
        <v>490</v>
      </c>
      <c r="F22" s="14">
        <v>636</v>
      </c>
    </row>
    <row r="23" spans="1:6" x14ac:dyDescent="0.2">
      <c r="A23" s="13" t="s">
        <v>8339</v>
      </c>
      <c r="B23" s="14"/>
      <c r="C23" s="14"/>
      <c r="D23" s="14"/>
      <c r="E23" s="14">
        <v>33</v>
      </c>
      <c r="F23" s="14">
        <v>33</v>
      </c>
    </row>
    <row r="24" spans="1:6" x14ac:dyDescent="0.2">
      <c r="A24" s="13" t="s">
        <v>8315</v>
      </c>
      <c r="B24" s="14"/>
      <c r="C24" s="14"/>
      <c r="D24" s="14"/>
      <c r="E24" s="14">
        <v>30</v>
      </c>
      <c r="F24" s="14">
        <v>30</v>
      </c>
    </row>
    <row r="25" spans="1:6" x14ac:dyDescent="0.2">
      <c r="A25" s="13" t="s">
        <v>8332</v>
      </c>
      <c r="B25" s="14"/>
      <c r="C25" s="14">
        <v>37</v>
      </c>
      <c r="D25" s="14">
        <v>17</v>
      </c>
      <c r="E25" s="14"/>
      <c r="F25" s="14">
        <v>54</v>
      </c>
    </row>
    <row r="26" spans="1:6" x14ac:dyDescent="0.2">
      <c r="A26" s="13" t="s">
        <v>8314</v>
      </c>
      <c r="B26" s="14"/>
      <c r="C26" s="14">
        <v>20</v>
      </c>
      <c r="D26" s="14"/>
      <c r="E26" s="14">
        <v>138</v>
      </c>
      <c r="F26" s="14">
        <v>158</v>
      </c>
    </row>
    <row r="27" spans="1:6" x14ac:dyDescent="0.2">
      <c r="A27" s="13" t="s">
        <v>8313</v>
      </c>
      <c r="B27" s="14"/>
      <c r="C27" s="14">
        <v>53</v>
      </c>
      <c r="D27" s="14"/>
      <c r="E27" s="14"/>
      <c r="F27" s="14">
        <v>53</v>
      </c>
    </row>
    <row r="28" spans="1:6" x14ac:dyDescent="0.2">
      <c r="A28" s="13" t="s">
        <v>8312</v>
      </c>
      <c r="B28" s="14"/>
      <c r="C28" s="14"/>
      <c r="D28" s="14"/>
      <c r="E28" s="14">
        <v>14</v>
      </c>
      <c r="F28" s="14">
        <v>14</v>
      </c>
    </row>
    <row r="29" spans="1:6" x14ac:dyDescent="0.2">
      <c r="A29" s="13" t="s">
        <v>8331</v>
      </c>
      <c r="B29" s="14"/>
      <c r="C29" s="14"/>
      <c r="D29" s="14"/>
      <c r="E29" s="14">
        <v>35</v>
      </c>
      <c r="F29" s="14">
        <v>35</v>
      </c>
    </row>
    <row r="30" spans="1:6" x14ac:dyDescent="0.2">
      <c r="A30" s="13" t="s">
        <v>8311</v>
      </c>
      <c r="B30" s="14"/>
      <c r="C30" s="14"/>
      <c r="D30" s="14"/>
      <c r="E30" s="14">
        <v>240</v>
      </c>
      <c r="F30" s="14">
        <v>240</v>
      </c>
    </row>
    <row r="31" spans="1:6" x14ac:dyDescent="0.2">
      <c r="A31" s="13" t="s">
        <v>8325</v>
      </c>
      <c r="B31" s="14">
        <v>19</v>
      </c>
      <c r="C31" s="14"/>
      <c r="D31" s="14"/>
      <c r="E31" s="14"/>
      <c r="F31" s="14">
        <v>19</v>
      </c>
    </row>
    <row r="32" spans="1:6" x14ac:dyDescent="0.2">
      <c r="A32" s="12" t="s">
        <v>8323</v>
      </c>
      <c r="B32" s="14"/>
      <c r="C32" s="14">
        <v>72</v>
      </c>
      <c r="D32" s="14"/>
      <c r="E32" s="14">
        <v>62</v>
      </c>
      <c r="F32" s="14">
        <v>134</v>
      </c>
    </row>
    <row r="33" spans="1:6" x14ac:dyDescent="0.2">
      <c r="A33" s="13" t="s">
        <v>8328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13" t="s">
        <v>8335</v>
      </c>
      <c r="B34" s="14"/>
      <c r="C34" s="14">
        <v>11</v>
      </c>
      <c r="D34" s="14"/>
      <c r="E34" s="14"/>
      <c r="F34" s="14">
        <v>11</v>
      </c>
    </row>
    <row r="35" spans="1:6" x14ac:dyDescent="0.2">
      <c r="A35" s="13" t="s">
        <v>8324</v>
      </c>
      <c r="B35" s="14"/>
      <c r="C35" s="14">
        <v>34</v>
      </c>
      <c r="D35" s="14"/>
      <c r="E35" s="14">
        <v>62</v>
      </c>
      <c r="F35" s="14">
        <v>96</v>
      </c>
    </row>
    <row r="36" spans="1:6" x14ac:dyDescent="0.2">
      <c r="A36" s="13" t="s">
        <v>8330</v>
      </c>
      <c r="B36" s="14"/>
      <c r="C36" s="14">
        <v>13</v>
      </c>
      <c r="D36" s="14"/>
      <c r="E36" s="14"/>
      <c r="F36" s="14">
        <v>13</v>
      </c>
    </row>
    <row r="37" spans="1:6" x14ac:dyDescent="0.2">
      <c r="A37" s="12" t="s">
        <v>8307</v>
      </c>
      <c r="B37" s="14">
        <v>22</v>
      </c>
      <c r="C37" s="14">
        <v>87</v>
      </c>
      <c r="D37" s="14"/>
      <c r="E37" s="14">
        <v>69</v>
      </c>
      <c r="F37" s="14">
        <v>178</v>
      </c>
    </row>
    <row r="38" spans="1:6" x14ac:dyDescent="0.2">
      <c r="A38" s="13" t="s">
        <v>8329</v>
      </c>
      <c r="B38" s="14">
        <v>16</v>
      </c>
      <c r="C38" s="14"/>
      <c r="D38" s="14"/>
      <c r="E38" s="14"/>
      <c r="F38" s="14">
        <v>16</v>
      </c>
    </row>
    <row r="39" spans="1:6" x14ac:dyDescent="0.2">
      <c r="A39" s="13" t="s">
        <v>8343</v>
      </c>
      <c r="B39" s="14"/>
      <c r="C39" s="14">
        <v>32</v>
      </c>
      <c r="D39" s="14"/>
      <c r="E39" s="14"/>
      <c r="F39" s="14">
        <v>32</v>
      </c>
    </row>
    <row r="40" spans="1:6" x14ac:dyDescent="0.2">
      <c r="A40" s="13" t="s">
        <v>8309</v>
      </c>
      <c r="B40" s="14"/>
      <c r="C40" s="14">
        <v>34</v>
      </c>
      <c r="D40" s="14"/>
      <c r="E40" s="14"/>
      <c r="F40" s="14">
        <v>34</v>
      </c>
    </row>
    <row r="41" spans="1:6" x14ac:dyDescent="0.2">
      <c r="A41" s="13" t="s">
        <v>8308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13" t="s">
        <v>8327</v>
      </c>
      <c r="B42" s="14"/>
      <c r="C42" s="14"/>
      <c r="D42" s="14"/>
      <c r="E42" s="14">
        <v>20</v>
      </c>
      <c r="F42" s="14">
        <v>20</v>
      </c>
    </row>
    <row r="43" spans="1:6" x14ac:dyDescent="0.2">
      <c r="A43" s="13" t="s">
        <v>8326</v>
      </c>
      <c r="B43" s="14">
        <v>6</v>
      </c>
      <c r="C43" s="14">
        <v>21</v>
      </c>
      <c r="D43" s="14"/>
      <c r="E43" s="14"/>
      <c r="F43" s="14">
        <v>27</v>
      </c>
    </row>
    <row r="44" spans="1:6" x14ac:dyDescent="0.2">
      <c r="A44" s="12" t="s">
        <v>8304</v>
      </c>
      <c r="B44" s="14">
        <v>121</v>
      </c>
      <c r="C44" s="14">
        <v>138</v>
      </c>
      <c r="D44" s="14"/>
      <c r="E44" s="14">
        <v>158</v>
      </c>
      <c r="F44" s="14">
        <v>417</v>
      </c>
    </row>
    <row r="45" spans="1:6" x14ac:dyDescent="0.2">
      <c r="A45" s="13" t="s">
        <v>8333</v>
      </c>
      <c r="B45" s="14"/>
      <c r="C45" s="14">
        <v>13</v>
      </c>
      <c r="D45" s="14"/>
      <c r="E45" s="14"/>
      <c r="F45" s="14">
        <v>13</v>
      </c>
    </row>
    <row r="46" spans="1:6" x14ac:dyDescent="0.2">
      <c r="A46" s="13" t="s">
        <v>8334</v>
      </c>
      <c r="B46" s="14"/>
      <c r="C46" s="14"/>
      <c r="D46" s="14"/>
      <c r="E46" s="14">
        <v>103</v>
      </c>
      <c r="F46" s="14">
        <v>103</v>
      </c>
    </row>
    <row r="47" spans="1:6" x14ac:dyDescent="0.2">
      <c r="A47" s="13" t="s">
        <v>8341</v>
      </c>
      <c r="B47" s="14"/>
      <c r="C47" s="14">
        <v>7</v>
      </c>
      <c r="D47" s="14"/>
      <c r="E47" s="14">
        <v>7</v>
      </c>
      <c r="F47" s="14">
        <v>14</v>
      </c>
    </row>
    <row r="48" spans="1:6" x14ac:dyDescent="0.2">
      <c r="A48" s="13" t="s">
        <v>8340</v>
      </c>
      <c r="B48" s="14">
        <v>15</v>
      </c>
      <c r="C48" s="14">
        <v>1</v>
      </c>
      <c r="D48" s="14"/>
      <c r="E48" s="14">
        <v>31</v>
      </c>
      <c r="F48" s="14">
        <v>47</v>
      </c>
    </row>
    <row r="49" spans="1:6" x14ac:dyDescent="0.2">
      <c r="A49" s="13" t="s">
        <v>8306</v>
      </c>
      <c r="B49" s="14">
        <v>47</v>
      </c>
      <c r="C49" s="14">
        <v>81</v>
      </c>
      <c r="D49" s="14"/>
      <c r="E49" s="14">
        <v>17</v>
      </c>
      <c r="F49" s="14">
        <v>145</v>
      </c>
    </row>
    <row r="50" spans="1:6" x14ac:dyDescent="0.2">
      <c r="A50" s="13" t="s">
        <v>8305</v>
      </c>
      <c r="B50" s="14">
        <v>59</v>
      </c>
      <c r="C50" s="14">
        <v>36</v>
      </c>
      <c r="D50" s="14"/>
      <c r="E50" s="14"/>
      <c r="F50" s="14">
        <v>95</v>
      </c>
    </row>
    <row r="51" spans="1:6" x14ac:dyDescent="0.2">
      <c r="A51" s="12" t="s">
        <v>8302</v>
      </c>
      <c r="B51" s="14">
        <v>26</v>
      </c>
      <c r="C51" s="14">
        <v>349</v>
      </c>
      <c r="D51" s="14">
        <v>12</v>
      </c>
      <c r="E51" s="14">
        <v>525</v>
      </c>
      <c r="F51" s="14">
        <v>912</v>
      </c>
    </row>
    <row r="52" spans="1:6" x14ac:dyDescent="0.2">
      <c r="A52" s="13" t="s">
        <v>8344</v>
      </c>
      <c r="B52" s="14">
        <v>11</v>
      </c>
      <c r="C52" s="14">
        <v>40</v>
      </c>
      <c r="D52" s="14"/>
      <c r="E52" s="14">
        <v>45</v>
      </c>
      <c r="F52" s="14">
        <v>96</v>
      </c>
    </row>
    <row r="53" spans="1:6" x14ac:dyDescent="0.2">
      <c r="A53" s="13" t="s">
        <v>8303</v>
      </c>
      <c r="B53" s="14"/>
      <c r="C53" s="14">
        <v>250</v>
      </c>
      <c r="D53" s="14">
        <v>9</v>
      </c>
      <c r="E53" s="14">
        <v>412</v>
      </c>
      <c r="F53" s="14">
        <v>671</v>
      </c>
    </row>
    <row r="54" spans="1:6" x14ac:dyDescent="0.2">
      <c r="A54" s="13" t="s">
        <v>8342</v>
      </c>
      <c r="B54" s="14">
        <v>15</v>
      </c>
      <c r="C54" s="14">
        <v>59</v>
      </c>
      <c r="D54" s="14">
        <v>3</v>
      </c>
      <c r="E54" s="14">
        <v>68</v>
      </c>
      <c r="F54" s="14">
        <v>145</v>
      </c>
    </row>
    <row r="55" spans="1:6" x14ac:dyDescent="0.2">
      <c r="A55" s="12" t="s">
        <v>8270</v>
      </c>
      <c r="B55" s="14">
        <v>257</v>
      </c>
      <c r="C55" s="14">
        <v>1097</v>
      </c>
      <c r="D55" s="14">
        <v>33</v>
      </c>
      <c r="E55" s="14">
        <v>1651</v>
      </c>
      <c r="F55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D88D0-A894-4646-B426-DF3E5537CB5C}">
  <dimension ref="A1:E18"/>
  <sheetViews>
    <sheetView workbookViewId="0">
      <selection activeCell="M42" sqref="M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8345</v>
      </c>
      <c r="B1" t="s">
        <v>8302</v>
      </c>
    </row>
    <row r="2" spans="1:5" x14ac:dyDescent="0.2">
      <c r="A2" s="11" t="s">
        <v>8348</v>
      </c>
      <c r="B2" t="s">
        <v>8347</v>
      </c>
    </row>
    <row r="4" spans="1:5" x14ac:dyDescent="0.2">
      <c r="A4" s="11" t="s">
        <v>8294</v>
      </c>
      <c r="B4" s="11" t="s">
        <v>8268</v>
      </c>
    </row>
    <row r="5" spans="1:5" x14ac:dyDescent="0.2">
      <c r="A5" s="11" t="s">
        <v>8271</v>
      </c>
      <c r="B5" t="s">
        <v>8218</v>
      </c>
      <c r="C5" t="s">
        <v>8220</v>
      </c>
      <c r="D5" t="s">
        <v>8219</v>
      </c>
      <c r="E5" t="s">
        <v>8270</v>
      </c>
    </row>
    <row r="6" spans="1:5" x14ac:dyDescent="0.2">
      <c r="A6" s="12" t="s">
        <v>8281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2" t="s">
        <v>8282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2" t="s">
        <v>8283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2" t="s">
        <v>8284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2" t="s">
        <v>8274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2" t="s">
        <v>8285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2" t="s">
        <v>8275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2" t="s">
        <v>8276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2" t="s">
        <v>8277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2" t="s">
        <v>8278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2" t="s">
        <v>8279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2" t="s">
        <v>8286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2" t="s">
        <v>8270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5" zoomScaleNormal="95" workbookViewId="0">
      <selection activeCell="F522" sqref="F522:F384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6.6640625" bestFit="1" customWidth="1"/>
    <col min="15" max="15" width="16.1640625" bestFit="1" customWidth="1"/>
    <col min="16" max="16" width="20.83203125" style="10" bestFit="1" customWidth="1"/>
    <col min="17" max="17" width="20.1640625" bestFit="1" customWidth="1"/>
    <col min="18" max="18" width="41.1640625" customWidth="1"/>
    <col min="19" max="19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9" t="s">
        <v>8266</v>
      </c>
      <c r="Q1" s="1" t="s">
        <v>8267</v>
      </c>
      <c r="R1" s="15" t="s">
        <v>8345</v>
      </c>
      <c r="S1" s="1" t="s">
        <v>8346</v>
      </c>
      <c r="T1" s="1" t="s">
        <v>8348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ROUND(E2/D2*100,0)</f>
        <v>137</v>
      </c>
      <c r="O2">
        <f>IFERROR(ROUND(E2/L2,2),0)</f>
        <v>63.92</v>
      </c>
      <c r="P2" s="10">
        <f>(((J2/60)/60)/24)+DATE(1970,1,1)</f>
        <v>42177.007071759261</v>
      </c>
      <c r="Q2" s="10">
        <f>(((I2/60)/60)/24)+DATE(1970,1,1)</f>
        <v>42208.125</v>
      </c>
      <c r="R2" s="16" t="s">
        <v>8295</v>
      </c>
      <c r="S2" t="s">
        <v>8296</v>
      </c>
      <c r="T2">
        <f>YEAR(P2)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>ROUND(E3/D3*100,0)</f>
        <v>143</v>
      </c>
      <c r="O3">
        <f t="shared" ref="O3:O66" si="0">IFERROR(ROUND(E3/L3,2),0)</f>
        <v>185.48</v>
      </c>
      <c r="P3" s="10">
        <f t="shared" ref="P3:P66" si="1">(((J3/60)/60)/24)+DATE(1970,1,1)</f>
        <v>42766.600497685184</v>
      </c>
      <c r="Q3" s="10">
        <f t="shared" ref="Q3:Q66" si="2">(((I3/60)/60)/24)+DATE(1970,1,1)</f>
        <v>42796.600497685184</v>
      </c>
      <c r="R3" s="16" t="s">
        <v>8295</v>
      </c>
      <c r="S3" t="s">
        <v>8296</v>
      </c>
      <c r="T3">
        <f t="shared" ref="T3:T66" si="3">YEAR(P3)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>ROUND(E4/D4*100,0)</f>
        <v>105</v>
      </c>
      <c r="O4">
        <f t="shared" si="0"/>
        <v>15</v>
      </c>
      <c r="P4" s="10">
        <f t="shared" si="1"/>
        <v>42405.702349537038</v>
      </c>
      <c r="Q4" s="10">
        <f t="shared" si="2"/>
        <v>42415.702349537038</v>
      </c>
      <c r="R4" s="16" t="s">
        <v>8295</v>
      </c>
      <c r="S4" t="s">
        <v>8296</v>
      </c>
      <c r="T4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>ROUND(E5/D5*100,0)</f>
        <v>104</v>
      </c>
      <c r="O5">
        <f t="shared" si="0"/>
        <v>69.27</v>
      </c>
      <c r="P5" s="10">
        <f t="shared" si="1"/>
        <v>41828.515127314815</v>
      </c>
      <c r="Q5" s="10">
        <f t="shared" si="2"/>
        <v>41858.515127314815</v>
      </c>
      <c r="R5" s="16" t="s">
        <v>8295</v>
      </c>
      <c r="S5" t="s">
        <v>8296</v>
      </c>
      <c r="T5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>ROUND(E6/D6*100,0)</f>
        <v>123</v>
      </c>
      <c r="O6">
        <f t="shared" si="0"/>
        <v>190.55</v>
      </c>
      <c r="P6" s="10">
        <f t="shared" si="1"/>
        <v>42327.834247685183</v>
      </c>
      <c r="Q6" s="10">
        <f t="shared" si="2"/>
        <v>42357.834247685183</v>
      </c>
      <c r="R6" s="16" t="s">
        <v>8295</v>
      </c>
      <c r="S6" t="s">
        <v>8296</v>
      </c>
      <c r="T6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>ROUND(E7/D7*100,0)</f>
        <v>110</v>
      </c>
      <c r="O7">
        <f t="shared" si="0"/>
        <v>93.4</v>
      </c>
      <c r="P7" s="10">
        <f t="shared" si="1"/>
        <v>42563.932951388888</v>
      </c>
      <c r="Q7" s="10">
        <f t="shared" si="2"/>
        <v>42580.232638888891</v>
      </c>
      <c r="R7" s="16" t="s">
        <v>8295</v>
      </c>
      <c r="S7" t="s">
        <v>8296</v>
      </c>
      <c r="T7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>ROUND(E8/D8*100,0)</f>
        <v>106</v>
      </c>
      <c r="O8">
        <f t="shared" si="0"/>
        <v>146.88</v>
      </c>
      <c r="P8" s="10">
        <f t="shared" si="1"/>
        <v>41794.072337962964</v>
      </c>
      <c r="Q8" s="10">
        <f t="shared" si="2"/>
        <v>41804.072337962964</v>
      </c>
      <c r="R8" s="16" t="s">
        <v>8295</v>
      </c>
      <c r="S8" t="s">
        <v>8296</v>
      </c>
      <c r="T8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>ROUND(E9/D9*100,0)</f>
        <v>101</v>
      </c>
      <c r="O9">
        <f t="shared" si="0"/>
        <v>159.82</v>
      </c>
      <c r="P9" s="10">
        <f t="shared" si="1"/>
        <v>42516.047071759262</v>
      </c>
      <c r="Q9" s="10">
        <f t="shared" si="2"/>
        <v>42556.047071759262</v>
      </c>
      <c r="R9" s="16" t="s">
        <v>8295</v>
      </c>
      <c r="S9" t="s">
        <v>8296</v>
      </c>
      <c r="T9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>ROUND(E10/D10*100,0)</f>
        <v>100</v>
      </c>
      <c r="O10">
        <f t="shared" si="0"/>
        <v>291.79000000000002</v>
      </c>
      <c r="P10" s="10">
        <f t="shared" si="1"/>
        <v>42468.94458333333</v>
      </c>
      <c r="Q10" s="10">
        <f t="shared" si="2"/>
        <v>42475.875</v>
      </c>
      <c r="R10" s="16" t="s">
        <v>8295</v>
      </c>
      <c r="S10" t="s">
        <v>8296</v>
      </c>
      <c r="T10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>ROUND(E11/D11*100,0)</f>
        <v>126</v>
      </c>
      <c r="O11">
        <f t="shared" si="0"/>
        <v>31.5</v>
      </c>
      <c r="P11" s="10">
        <f t="shared" si="1"/>
        <v>42447.103518518517</v>
      </c>
      <c r="Q11" s="10">
        <f t="shared" si="2"/>
        <v>42477.103518518517</v>
      </c>
      <c r="R11" s="16" t="s">
        <v>8295</v>
      </c>
      <c r="S11" t="s">
        <v>8296</v>
      </c>
      <c r="T11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>ROUND(E12/D12*100,0)</f>
        <v>101</v>
      </c>
      <c r="O12">
        <f t="shared" si="0"/>
        <v>158.68</v>
      </c>
      <c r="P12" s="10">
        <f t="shared" si="1"/>
        <v>41780.068043981482</v>
      </c>
      <c r="Q12" s="10">
        <f t="shared" si="2"/>
        <v>41815.068043981482</v>
      </c>
      <c r="R12" s="16" t="s">
        <v>8295</v>
      </c>
      <c r="S12" t="s">
        <v>8296</v>
      </c>
      <c r="T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>ROUND(E13/D13*100,0)</f>
        <v>121</v>
      </c>
      <c r="O13">
        <f t="shared" si="0"/>
        <v>80.33</v>
      </c>
      <c r="P13" s="10">
        <f t="shared" si="1"/>
        <v>42572.778495370367</v>
      </c>
      <c r="Q13" s="10">
        <f t="shared" si="2"/>
        <v>42604.125</v>
      </c>
      <c r="R13" s="16" t="s">
        <v>8295</v>
      </c>
      <c r="S13" t="s">
        <v>8296</v>
      </c>
      <c r="T13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>ROUND(E14/D14*100,0)</f>
        <v>165</v>
      </c>
      <c r="O14">
        <f t="shared" si="0"/>
        <v>59.96</v>
      </c>
      <c r="P14" s="10">
        <f t="shared" si="1"/>
        <v>41791.713252314818</v>
      </c>
      <c r="Q14" s="10">
        <f t="shared" si="2"/>
        <v>41836.125</v>
      </c>
      <c r="R14" s="16" t="s">
        <v>8295</v>
      </c>
      <c r="S14" t="s">
        <v>8296</v>
      </c>
      <c r="T14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>ROUND(E15/D15*100,0)</f>
        <v>160</v>
      </c>
      <c r="O15">
        <f t="shared" si="0"/>
        <v>109.78</v>
      </c>
      <c r="P15" s="10">
        <f t="shared" si="1"/>
        <v>42508.677187499998</v>
      </c>
      <c r="Q15" s="10">
        <f t="shared" si="2"/>
        <v>42544.852083333331</v>
      </c>
      <c r="R15" s="16" t="s">
        <v>8295</v>
      </c>
      <c r="S15" t="s">
        <v>8296</v>
      </c>
      <c r="T15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>ROUND(E16/D16*100,0)</f>
        <v>101</v>
      </c>
      <c r="O16">
        <f t="shared" si="0"/>
        <v>147.71</v>
      </c>
      <c r="P16" s="10">
        <f t="shared" si="1"/>
        <v>41808.02648148148</v>
      </c>
      <c r="Q16" s="10">
        <f t="shared" si="2"/>
        <v>41833.582638888889</v>
      </c>
      <c r="R16" s="16" t="s">
        <v>8295</v>
      </c>
      <c r="S16" t="s">
        <v>8296</v>
      </c>
      <c r="T16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>ROUND(E17/D17*100,0)</f>
        <v>107</v>
      </c>
      <c r="O17">
        <f t="shared" si="0"/>
        <v>21.76</v>
      </c>
      <c r="P17" s="10">
        <f t="shared" si="1"/>
        <v>42256.391875000001</v>
      </c>
      <c r="Q17" s="10">
        <f t="shared" si="2"/>
        <v>42274.843055555553</v>
      </c>
      <c r="R17" s="16" t="s">
        <v>8295</v>
      </c>
      <c r="S17" t="s">
        <v>8296</v>
      </c>
      <c r="T17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>ROUND(E18/D18*100,0)</f>
        <v>100</v>
      </c>
      <c r="O18">
        <f t="shared" si="0"/>
        <v>171.84</v>
      </c>
      <c r="P18" s="10">
        <f t="shared" si="1"/>
        <v>41760.796423611115</v>
      </c>
      <c r="Q18" s="10">
        <f t="shared" si="2"/>
        <v>41806.229166666664</v>
      </c>
      <c r="R18" s="16" t="s">
        <v>8295</v>
      </c>
      <c r="S18" t="s">
        <v>8296</v>
      </c>
      <c r="T18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>ROUND(E19/D19*100,0)</f>
        <v>101</v>
      </c>
      <c r="O19">
        <f t="shared" si="0"/>
        <v>41.94</v>
      </c>
      <c r="P19" s="10">
        <f t="shared" si="1"/>
        <v>41917.731736111113</v>
      </c>
      <c r="Q19" s="10">
        <f t="shared" si="2"/>
        <v>41947.773402777777</v>
      </c>
      <c r="R19" s="16" t="s">
        <v>8295</v>
      </c>
      <c r="S19" t="s">
        <v>8296</v>
      </c>
      <c r="T19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>ROUND(E20/D20*100,0)</f>
        <v>106</v>
      </c>
      <c r="O20">
        <f t="shared" si="0"/>
        <v>93.26</v>
      </c>
      <c r="P20" s="10">
        <f t="shared" si="1"/>
        <v>41869.542314814818</v>
      </c>
      <c r="Q20" s="10">
        <f t="shared" si="2"/>
        <v>41899.542314814818</v>
      </c>
      <c r="R20" s="16" t="s">
        <v>8295</v>
      </c>
      <c r="S20" t="s">
        <v>8296</v>
      </c>
      <c r="T20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>ROUND(E21/D21*100,0)</f>
        <v>145</v>
      </c>
      <c r="O21">
        <f t="shared" si="0"/>
        <v>56.14</v>
      </c>
      <c r="P21" s="10">
        <f t="shared" si="1"/>
        <v>42175.816365740742</v>
      </c>
      <c r="Q21" s="10">
        <f t="shared" si="2"/>
        <v>42205.816365740742</v>
      </c>
      <c r="R21" s="16" t="s">
        <v>8295</v>
      </c>
      <c r="S21" t="s">
        <v>8296</v>
      </c>
      <c r="T21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>ROUND(E22/D22*100,0)</f>
        <v>100</v>
      </c>
      <c r="O22">
        <f t="shared" si="0"/>
        <v>80.16</v>
      </c>
      <c r="P22" s="10">
        <f t="shared" si="1"/>
        <v>42200.758240740746</v>
      </c>
      <c r="Q22" s="10">
        <f t="shared" si="2"/>
        <v>42260.758240740746</v>
      </c>
      <c r="R22" s="16" t="s">
        <v>8295</v>
      </c>
      <c r="S22" t="s">
        <v>8296</v>
      </c>
      <c r="T2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>ROUND(E23/D23*100,0)</f>
        <v>109</v>
      </c>
      <c r="O23">
        <f t="shared" si="0"/>
        <v>199.9</v>
      </c>
      <c r="P23" s="10">
        <f t="shared" si="1"/>
        <v>41878.627187500002</v>
      </c>
      <c r="Q23" s="10">
        <f t="shared" si="2"/>
        <v>41908.627187500002</v>
      </c>
      <c r="R23" s="16" t="s">
        <v>8295</v>
      </c>
      <c r="S23" t="s">
        <v>8296</v>
      </c>
      <c r="T23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>ROUND(E24/D24*100,0)</f>
        <v>117</v>
      </c>
      <c r="O24">
        <f t="shared" si="0"/>
        <v>51.25</v>
      </c>
      <c r="P24" s="10">
        <f t="shared" si="1"/>
        <v>41989.91134259259</v>
      </c>
      <c r="Q24" s="10">
        <f t="shared" si="2"/>
        <v>42005.332638888889</v>
      </c>
      <c r="R24" s="16" t="s">
        <v>8295</v>
      </c>
      <c r="S24" t="s">
        <v>8296</v>
      </c>
      <c r="T24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>ROUND(E25/D25*100,0)</f>
        <v>119</v>
      </c>
      <c r="O25">
        <f t="shared" si="0"/>
        <v>103.04</v>
      </c>
      <c r="P25" s="10">
        <f t="shared" si="1"/>
        <v>42097.778946759259</v>
      </c>
      <c r="Q25" s="10">
        <f t="shared" si="2"/>
        <v>42124.638888888891</v>
      </c>
      <c r="R25" s="16" t="s">
        <v>8295</v>
      </c>
      <c r="S25" t="s">
        <v>8296</v>
      </c>
      <c r="T25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>ROUND(E26/D26*100,0)</f>
        <v>109</v>
      </c>
      <c r="O26">
        <f t="shared" si="0"/>
        <v>66.349999999999994</v>
      </c>
      <c r="P26" s="10">
        <f t="shared" si="1"/>
        <v>42229.820173611108</v>
      </c>
      <c r="Q26" s="10">
        <f t="shared" si="2"/>
        <v>42262.818750000006</v>
      </c>
      <c r="R26" s="16" t="s">
        <v>8295</v>
      </c>
      <c r="S26" t="s">
        <v>8296</v>
      </c>
      <c r="T26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>ROUND(E27/D27*100,0)</f>
        <v>133</v>
      </c>
      <c r="O27">
        <f t="shared" si="0"/>
        <v>57.14</v>
      </c>
      <c r="P27" s="10">
        <f t="shared" si="1"/>
        <v>42318.025011574078</v>
      </c>
      <c r="Q27" s="10">
        <f t="shared" si="2"/>
        <v>42378.025011574078</v>
      </c>
      <c r="R27" s="16" t="s">
        <v>8295</v>
      </c>
      <c r="S27" t="s">
        <v>8296</v>
      </c>
      <c r="T27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>ROUND(E28/D28*100,0)</f>
        <v>155</v>
      </c>
      <c r="O28">
        <f t="shared" si="0"/>
        <v>102.11</v>
      </c>
      <c r="P28" s="10">
        <f t="shared" si="1"/>
        <v>41828.515555555554</v>
      </c>
      <c r="Q28" s="10">
        <f t="shared" si="2"/>
        <v>41868.515555555554</v>
      </c>
      <c r="R28" s="16" t="s">
        <v>8295</v>
      </c>
      <c r="S28" t="s">
        <v>8296</v>
      </c>
      <c r="T28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>ROUND(E29/D29*100,0)</f>
        <v>112</v>
      </c>
      <c r="O29">
        <f t="shared" si="0"/>
        <v>148.97</v>
      </c>
      <c r="P29" s="10">
        <f t="shared" si="1"/>
        <v>41929.164733796293</v>
      </c>
      <c r="Q29" s="10">
        <f t="shared" si="2"/>
        <v>41959.206400462965</v>
      </c>
      <c r="R29" s="16" t="s">
        <v>8295</v>
      </c>
      <c r="S29" t="s">
        <v>8296</v>
      </c>
      <c r="T29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>ROUND(E30/D30*100,0)</f>
        <v>100</v>
      </c>
      <c r="O30">
        <f t="shared" si="0"/>
        <v>169.61</v>
      </c>
      <c r="P30" s="10">
        <f t="shared" si="1"/>
        <v>42324.96393518518</v>
      </c>
      <c r="Q30" s="10">
        <f t="shared" si="2"/>
        <v>42354.96393518518</v>
      </c>
      <c r="R30" s="16" t="s">
        <v>8295</v>
      </c>
      <c r="S30" t="s">
        <v>8296</v>
      </c>
      <c r="T30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>ROUND(E31/D31*100,0)</f>
        <v>123</v>
      </c>
      <c r="O31">
        <f t="shared" si="0"/>
        <v>31.62</v>
      </c>
      <c r="P31" s="10">
        <f t="shared" si="1"/>
        <v>41812.67324074074</v>
      </c>
      <c r="Q31" s="10">
        <f t="shared" si="2"/>
        <v>41842.67324074074</v>
      </c>
      <c r="R31" s="16" t="s">
        <v>8295</v>
      </c>
      <c r="S31" t="s">
        <v>8296</v>
      </c>
      <c r="T31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>ROUND(E32/D32*100,0)</f>
        <v>101</v>
      </c>
      <c r="O32">
        <f t="shared" si="0"/>
        <v>76.45</v>
      </c>
      <c r="P32" s="10">
        <f t="shared" si="1"/>
        <v>41842.292997685188</v>
      </c>
      <c r="Q32" s="10">
        <f t="shared" si="2"/>
        <v>41872.292997685188</v>
      </c>
      <c r="R32" s="16" t="s">
        <v>8295</v>
      </c>
      <c r="S32" t="s">
        <v>8296</v>
      </c>
      <c r="T3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>ROUND(E33/D33*100,0)</f>
        <v>100</v>
      </c>
      <c r="O33">
        <f t="shared" si="0"/>
        <v>13</v>
      </c>
      <c r="P33" s="10">
        <f t="shared" si="1"/>
        <v>42376.79206018518</v>
      </c>
      <c r="Q33" s="10">
        <f t="shared" si="2"/>
        <v>42394.79206018518</v>
      </c>
      <c r="R33" s="16" t="s">
        <v>8295</v>
      </c>
      <c r="S33" t="s">
        <v>8296</v>
      </c>
      <c r="T33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>ROUND(E34/D34*100,0)</f>
        <v>100</v>
      </c>
      <c r="O34">
        <f t="shared" si="0"/>
        <v>320.45</v>
      </c>
      <c r="P34" s="10">
        <f t="shared" si="1"/>
        <v>42461.627511574072</v>
      </c>
      <c r="Q34" s="10">
        <f t="shared" si="2"/>
        <v>42503.165972222225</v>
      </c>
      <c r="R34" s="16" t="s">
        <v>8295</v>
      </c>
      <c r="S34" t="s">
        <v>8296</v>
      </c>
      <c r="T34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>ROUND(E35/D35*100,0)</f>
        <v>102</v>
      </c>
      <c r="O35">
        <f t="shared" si="0"/>
        <v>83.75</v>
      </c>
      <c r="P35" s="10">
        <f t="shared" si="1"/>
        <v>42286.660891203705</v>
      </c>
      <c r="Q35" s="10">
        <f t="shared" si="2"/>
        <v>42316.702557870376</v>
      </c>
      <c r="R35" s="16" t="s">
        <v>8295</v>
      </c>
      <c r="S35" t="s">
        <v>8296</v>
      </c>
      <c r="T35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>ROUND(E36/D36*100,0)</f>
        <v>130</v>
      </c>
      <c r="O36">
        <f t="shared" si="0"/>
        <v>49.88</v>
      </c>
      <c r="P36" s="10">
        <f t="shared" si="1"/>
        <v>41841.321770833332</v>
      </c>
      <c r="Q36" s="10">
        <f t="shared" si="2"/>
        <v>41856.321770833332</v>
      </c>
      <c r="R36" s="16" t="s">
        <v>8295</v>
      </c>
      <c r="S36" t="s">
        <v>8296</v>
      </c>
      <c r="T36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>ROUND(E37/D37*100,0)</f>
        <v>167</v>
      </c>
      <c r="O37">
        <f t="shared" si="0"/>
        <v>59.46</v>
      </c>
      <c r="P37" s="10">
        <f t="shared" si="1"/>
        <v>42098.291828703703</v>
      </c>
      <c r="Q37" s="10">
        <f t="shared" si="2"/>
        <v>42122</v>
      </c>
      <c r="R37" s="16" t="s">
        <v>8295</v>
      </c>
      <c r="S37" t="s">
        <v>8296</v>
      </c>
      <c r="T37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>ROUND(E38/D38*100,0)</f>
        <v>142</v>
      </c>
      <c r="O38">
        <f t="shared" si="0"/>
        <v>193.84</v>
      </c>
      <c r="P38" s="10">
        <f t="shared" si="1"/>
        <v>42068.307002314818</v>
      </c>
      <c r="Q38" s="10">
        <f t="shared" si="2"/>
        <v>42098.265335648146</v>
      </c>
      <c r="R38" s="16" t="s">
        <v>8295</v>
      </c>
      <c r="S38" t="s">
        <v>8296</v>
      </c>
      <c r="T38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>ROUND(E39/D39*100,0)</f>
        <v>183</v>
      </c>
      <c r="O39">
        <f t="shared" si="0"/>
        <v>159.51</v>
      </c>
      <c r="P39" s="10">
        <f t="shared" si="1"/>
        <v>42032.693043981482</v>
      </c>
      <c r="Q39" s="10">
        <f t="shared" si="2"/>
        <v>42062.693043981482</v>
      </c>
      <c r="R39" s="16" t="s">
        <v>8295</v>
      </c>
      <c r="S39" t="s">
        <v>8296</v>
      </c>
      <c r="T39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>ROUND(E40/D40*100,0)</f>
        <v>110</v>
      </c>
      <c r="O40">
        <f t="shared" si="0"/>
        <v>41.68</v>
      </c>
      <c r="P40" s="10">
        <f t="shared" si="1"/>
        <v>41375.057222222218</v>
      </c>
      <c r="Q40" s="10">
        <f t="shared" si="2"/>
        <v>41405.057222222218</v>
      </c>
      <c r="R40" s="16" t="s">
        <v>8295</v>
      </c>
      <c r="S40" t="s">
        <v>8296</v>
      </c>
      <c r="T40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>ROUND(E41/D41*100,0)</f>
        <v>131</v>
      </c>
      <c r="O41">
        <f t="shared" si="0"/>
        <v>150.9</v>
      </c>
      <c r="P41" s="10">
        <f t="shared" si="1"/>
        <v>41754.047083333331</v>
      </c>
      <c r="Q41" s="10">
        <f t="shared" si="2"/>
        <v>41784.957638888889</v>
      </c>
      <c r="R41" s="16" t="s">
        <v>8295</v>
      </c>
      <c r="S41" t="s">
        <v>8296</v>
      </c>
      <c r="T41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>ROUND(E42/D42*100,0)</f>
        <v>101</v>
      </c>
      <c r="O42">
        <f t="shared" si="0"/>
        <v>126.69</v>
      </c>
      <c r="P42" s="10">
        <f t="shared" si="1"/>
        <v>41789.21398148148</v>
      </c>
      <c r="Q42" s="10">
        <f t="shared" si="2"/>
        <v>41809.166666666664</v>
      </c>
      <c r="R42" s="16" t="s">
        <v>8295</v>
      </c>
      <c r="S42" t="s">
        <v>8296</v>
      </c>
      <c r="T4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>ROUND(E43/D43*100,0)</f>
        <v>100</v>
      </c>
      <c r="O43">
        <f t="shared" si="0"/>
        <v>105.26</v>
      </c>
      <c r="P43" s="10">
        <f t="shared" si="1"/>
        <v>41887.568912037037</v>
      </c>
      <c r="Q43" s="10">
        <f t="shared" si="2"/>
        <v>41917.568912037037</v>
      </c>
      <c r="R43" s="16" t="s">
        <v>8295</v>
      </c>
      <c r="S43" t="s">
        <v>8296</v>
      </c>
      <c r="T43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>ROUND(E44/D44*100,0)</f>
        <v>142</v>
      </c>
      <c r="O44">
        <f t="shared" si="0"/>
        <v>117.51</v>
      </c>
      <c r="P44" s="10">
        <f t="shared" si="1"/>
        <v>41971.639189814814</v>
      </c>
      <c r="Q44" s="10">
        <f t="shared" si="2"/>
        <v>42001.639189814814</v>
      </c>
      <c r="R44" s="16" t="s">
        <v>8295</v>
      </c>
      <c r="S44" t="s">
        <v>8296</v>
      </c>
      <c r="T44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>ROUND(E45/D45*100,0)</f>
        <v>309</v>
      </c>
      <c r="O45">
        <f t="shared" si="0"/>
        <v>117.36</v>
      </c>
      <c r="P45" s="10">
        <f t="shared" si="1"/>
        <v>41802.790347222224</v>
      </c>
      <c r="Q45" s="10">
        <f t="shared" si="2"/>
        <v>41833</v>
      </c>
      <c r="R45" s="16" t="s">
        <v>8295</v>
      </c>
      <c r="S45" t="s">
        <v>8296</v>
      </c>
      <c r="T45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>ROUND(E46/D46*100,0)</f>
        <v>100</v>
      </c>
      <c r="O46">
        <f t="shared" si="0"/>
        <v>133.33000000000001</v>
      </c>
      <c r="P46" s="10">
        <f t="shared" si="1"/>
        <v>41874.098807870374</v>
      </c>
      <c r="Q46" s="10">
        <f t="shared" si="2"/>
        <v>41919.098807870374</v>
      </c>
      <c r="R46" s="16" t="s">
        <v>8295</v>
      </c>
      <c r="S46" t="s">
        <v>8296</v>
      </c>
      <c r="T46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>ROUND(E47/D47*100,0)</f>
        <v>120</v>
      </c>
      <c r="O47">
        <f t="shared" si="0"/>
        <v>98.36</v>
      </c>
      <c r="P47" s="10">
        <f t="shared" si="1"/>
        <v>42457.623923611114</v>
      </c>
      <c r="Q47" s="10">
        <f t="shared" si="2"/>
        <v>42487.623923611114</v>
      </c>
      <c r="R47" s="16" t="s">
        <v>8295</v>
      </c>
      <c r="S47" t="s">
        <v>8296</v>
      </c>
      <c r="T47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>ROUND(E48/D48*100,0)</f>
        <v>104</v>
      </c>
      <c r="O48">
        <f t="shared" si="0"/>
        <v>194.44</v>
      </c>
      <c r="P48" s="10">
        <f t="shared" si="1"/>
        <v>42323.964976851858</v>
      </c>
      <c r="Q48" s="10">
        <f t="shared" si="2"/>
        <v>42353.964976851858</v>
      </c>
      <c r="R48" s="16" t="s">
        <v>8295</v>
      </c>
      <c r="S48" t="s">
        <v>8296</v>
      </c>
      <c r="T48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>ROUND(E49/D49*100,0)</f>
        <v>108</v>
      </c>
      <c r="O49">
        <f t="shared" si="0"/>
        <v>76.87</v>
      </c>
      <c r="P49" s="10">
        <f t="shared" si="1"/>
        <v>41932.819525462961</v>
      </c>
      <c r="Q49" s="10">
        <f t="shared" si="2"/>
        <v>41992.861192129625</v>
      </c>
      <c r="R49" s="16" t="s">
        <v>8295</v>
      </c>
      <c r="S49" t="s">
        <v>8296</v>
      </c>
      <c r="T49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>ROUND(E50/D50*100,0)</f>
        <v>108</v>
      </c>
      <c r="O50">
        <f t="shared" si="0"/>
        <v>56.82</v>
      </c>
      <c r="P50" s="10">
        <f t="shared" si="1"/>
        <v>42033.516898148147</v>
      </c>
      <c r="Q50" s="10">
        <f t="shared" si="2"/>
        <v>42064.5</v>
      </c>
      <c r="R50" s="16" t="s">
        <v>8295</v>
      </c>
      <c r="S50" t="s">
        <v>8296</v>
      </c>
      <c r="T50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>ROUND(E51/D51*100,0)</f>
        <v>100</v>
      </c>
      <c r="O51">
        <f t="shared" si="0"/>
        <v>137.93</v>
      </c>
      <c r="P51" s="10">
        <f t="shared" si="1"/>
        <v>42271.176446759258</v>
      </c>
      <c r="Q51" s="10">
        <f t="shared" si="2"/>
        <v>42301.176446759258</v>
      </c>
      <c r="R51" s="16" t="s">
        <v>8295</v>
      </c>
      <c r="S51" t="s">
        <v>8296</v>
      </c>
      <c r="T51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>ROUND(E52/D52*100,0)</f>
        <v>100</v>
      </c>
      <c r="O52">
        <f t="shared" si="0"/>
        <v>27.27</v>
      </c>
      <c r="P52" s="10">
        <f t="shared" si="1"/>
        <v>41995.752986111111</v>
      </c>
      <c r="Q52" s="10">
        <f t="shared" si="2"/>
        <v>42034.708333333328</v>
      </c>
      <c r="R52" s="16" t="s">
        <v>8295</v>
      </c>
      <c r="S52" t="s">
        <v>8296</v>
      </c>
      <c r="T5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>ROUND(E53/D53*100,0)</f>
        <v>128</v>
      </c>
      <c r="O53">
        <f t="shared" si="0"/>
        <v>118.34</v>
      </c>
      <c r="P53" s="10">
        <f t="shared" si="1"/>
        <v>42196.928668981483</v>
      </c>
      <c r="Q53" s="10">
        <f t="shared" si="2"/>
        <v>42226.928668981483</v>
      </c>
      <c r="R53" s="16" t="s">
        <v>8295</v>
      </c>
      <c r="S53" t="s">
        <v>8296</v>
      </c>
      <c r="T53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>ROUND(E54/D54*100,0)</f>
        <v>116</v>
      </c>
      <c r="O54">
        <f t="shared" si="0"/>
        <v>223.48</v>
      </c>
      <c r="P54" s="10">
        <f t="shared" si="1"/>
        <v>41807.701921296299</v>
      </c>
      <c r="Q54" s="10">
        <f t="shared" si="2"/>
        <v>41837.701921296299</v>
      </c>
      <c r="R54" s="16" t="s">
        <v>8295</v>
      </c>
      <c r="S54" t="s">
        <v>8296</v>
      </c>
      <c r="T54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>ROUND(E55/D55*100,0)</f>
        <v>110</v>
      </c>
      <c r="O55">
        <f t="shared" si="0"/>
        <v>28.11</v>
      </c>
      <c r="P55" s="10">
        <f t="shared" si="1"/>
        <v>41719.549131944441</v>
      </c>
      <c r="Q55" s="10">
        <f t="shared" si="2"/>
        <v>41733.916666666664</v>
      </c>
      <c r="R55" s="16" t="s">
        <v>8295</v>
      </c>
      <c r="S55" t="s">
        <v>8296</v>
      </c>
      <c r="T55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>ROUND(E56/D56*100,0)</f>
        <v>101</v>
      </c>
      <c r="O56">
        <f t="shared" si="0"/>
        <v>194.23</v>
      </c>
      <c r="P56" s="10">
        <f t="shared" si="1"/>
        <v>42333.713206018518</v>
      </c>
      <c r="Q56" s="10">
        <f t="shared" si="2"/>
        <v>42363.713206018518</v>
      </c>
      <c r="R56" s="16" t="s">
        <v>8295</v>
      </c>
      <c r="S56" t="s">
        <v>8296</v>
      </c>
      <c r="T56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>ROUND(E57/D57*100,0)</f>
        <v>129</v>
      </c>
      <c r="O57">
        <f t="shared" si="0"/>
        <v>128.94999999999999</v>
      </c>
      <c r="P57" s="10">
        <f t="shared" si="1"/>
        <v>42496.968935185185</v>
      </c>
      <c r="Q57" s="10">
        <f t="shared" si="2"/>
        <v>42517.968935185185</v>
      </c>
      <c r="R57" s="16" t="s">
        <v>8295</v>
      </c>
      <c r="S57" t="s">
        <v>8296</v>
      </c>
      <c r="T57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>ROUND(E58/D58*100,0)</f>
        <v>107</v>
      </c>
      <c r="O58">
        <f t="shared" si="0"/>
        <v>49.32</v>
      </c>
      <c r="P58" s="10">
        <f t="shared" si="1"/>
        <v>42149.548888888887</v>
      </c>
      <c r="Q58" s="10">
        <f t="shared" si="2"/>
        <v>42163.666666666672</v>
      </c>
      <c r="R58" s="16" t="s">
        <v>8295</v>
      </c>
      <c r="S58" t="s">
        <v>8296</v>
      </c>
      <c r="T58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>ROUND(E59/D59*100,0)</f>
        <v>102</v>
      </c>
      <c r="O59">
        <f t="shared" si="0"/>
        <v>221.52</v>
      </c>
      <c r="P59" s="10">
        <f t="shared" si="1"/>
        <v>42089.83289351852</v>
      </c>
      <c r="Q59" s="10">
        <f t="shared" si="2"/>
        <v>42119.83289351852</v>
      </c>
      <c r="R59" s="16" t="s">
        <v>8295</v>
      </c>
      <c r="S59" t="s">
        <v>8296</v>
      </c>
      <c r="T59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>ROUND(E60/D60*100,0)</f>
        <v>103</v>
      </c>
      <c r="O60">
        <f t="shared" si="0"/>
        <v>137.21</v>
      </c>
      <c r="P60" s="10">
        <f t="shared" si="1"/>
        <v>41932.745046296295</v>
      </c>
      <c r="Q60" s="10">
        <f t="shared" si="2"/>
        <v>41962.786712962959</v>
      </c>
      <c r="R60" s="16" t="s">
        <v>8295</v>
      </c>
      <c r="S60" t="s">
        <v>8296</v>
      </c>
      <c r="T60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>ROUND(E61/D61*100,0)</f>
        <v>100</v>
      </c>
      <c r="O61">
        <f t="shared" si="0"/>
        <v>606.82000000000005</v>
      </c>
      <c r="P61" s="10">
        <f t="shared" si="1"/>
        <v>42230.23583333334</v>
      </c>
      <c r="Q61" s="10">
        <f t="shared" si="2"/>
        <v>42261.875</v>
      </c>
      <c r="R61" s="16" t="s">
        <v>8295</v>
      </c>
      <c r="S61" t="s">
        <v>8296</v>
      </c>
      <c r="T61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>ROUND(E62/D62*100,0)</f>
        <v>103</v>
      </c>
      <c r="O62">
        <f t="shared" si="0"/>
        <v>43.04</v>
      </c>
      <c r="P62" s="10">
        <f t="shared" si="1"/>
        <v>41701.901817129627</v>
      </c>
      <c r="Q62" s="10">
        <f t="shared" si="2"/>
        <v>41721</v>
      </c>
      <c r="R62" s="16" t="s">
        <v>8295</v>
      </c>
      <c r="S62" t="s">
        <v>8297</v>
      </c>
      <c r="T6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>ROUND(E63/D63*100,0)</f>
        <v>148</v>
      </c>
      <c r="O63">
        <f t="shared" si="0"/>
        <v>322.39</v>
      </c>
      <c r="P63" s="10">
        <f t="shared" si="1"/>
        <v>41409.814317129632</v>
      </c>
      <c r="Q63" s="10">
        <f t="shared" si="2"/>
        <v>41431.814317129632</v>
      </c>
      <c r="R63" s="16" t="s">
        <v>8295</v>
      </c>
      <c r="S63" t="s">
        <v>8297</v>
      </c>
      <c r="T63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>ROUND(E64/D64*100,0)</f>
        <v>155</v>
      </c>
      <c r="O64">
        <f t="shared" si="0"/>
        <v>96.71</v>
      </c>
      <c r="P64" s="10">
        <f t="shared" si="1"/>
        <v>41311.799513888887</v>
      </c>
      <c r="Q64" s="10">
        <f t="shared" si="2"/>
        <v>41336.799513888887</v>
      </c>
      <c r="R64" s="16" t="s">
        <v>8295</v>
      </c>
      <c r="S64" t="s">
        <v>8297</v>
      </c>
      <c r="T64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>ROUND(E65/D65*100,0)</f>
        <v>114</v>
      </c>
      <c r="O65">
        <f t="shared" si="0"/>
        <v>35.47</v>
      </c>
      <c r="P65" s="10">
        <f t="shared" si="1"/>
        <v>41612.912187499998</v>
      </c>
      <c r="Q65" s="10">
        <f t="shared" si="2"/>
        <v>41636.207638888889</v>
      </c>
      <c r="R65" s="16" t="s">
        <v>8295</v>
      </c>
      <c r="S65" t="s">
        <v>8297</v>
      </c>
      <c r="T65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>ROUND(E66/D66*100,0)</f>
        <v>173</v>
      </c>
      <c r="O66">
        <f t="shared" si="0"/>
        <v>86.67</v>
      </c>
      <c r="P66" s="10">
        <f t="shared" si="1"/>
        <v>41433.01829861111</v>
      </c>
      <c r="Q66" s="10">
        <f t="shared" si="2"/>
        <v>41463.01829861111</v>
      </c>
      <c r="R66" s="16" t="s">
        <v>8295</v>
      </c>
      <c r="S66" t="s">
        <v>8297</v>
      </c>
      <c r="T66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>ROUND(E67/D67*100,0)</f>
        <v>108</v>
      </c>
      <c r="O67">
        <f t="shared" ref="O67:O130" si="4">IFERROR(ROUND(E67/L67,2),0)</f>
        <v>132.05000000000001</v>
      </c>
      <c r="P67" s="10">
        <f t="shared" ref="P67:P130" si="5">(((J67/60)/60)/24)+DATE(1970,1,1)</f>
        <v>41835.821226851855</v>
      </c>
      <c r="Q67" s="10">
        <f t="shared" ref="Q67:Q130" si="6">(((I67/60)/60)/24)+DATE(1970,1,1)</f>
        <v>41862.249305555553</v>
      </c>
      <c r="R67" s="16" t="s">
        <v>8295</v>
      </c>
      <c r="S67" t="s">
        <v>8297</v>
      </c>
      <c r="T67">
        <f t="shared" ref="T67:T130" si="7">YEAR(P67)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>ROUND(E68/D68*100,0)</f>
        <v>119</v>
      </c>
      <c r="O68">
        <f t="shared" si="4"/>
        <v>91.23</v>
      </c>
      <c r="P68" s="10">
        <f t="shared" si="5"/>
        <v>42539.849768518514</v>
      </c>
      <c r="Q68" s="10">
        <f t="shared" si="6"/>
        <v>42569.849768518514</v>
      </c>
      <c r="R68" s="16" t="s">
        <v>8295</v>
      </c>
      <c r="S68" t="s">
        <v>8297</v>
      </c>
      <c r="T68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>ROUND(E69/D69*100,0)</f>
        <v>116</v>
      </c>
      <c r="O69">
        <f t="shared" si="4"/>
        <v>116.25</v>
      </c>
      <c r="P69" s="10">
        <f t="shared" si="5"/>
        <v>41075.583379629628</v>
      </c>
      <c r="Q69" s="10">
        <f t="shared" si="6"/>
        <v>41105.583379629628</v>
      </c>
      <c r="R69" s="16" t="s">
        <v>8295</v>
      </c>
      <c r="S69" t="s">
        <v>8297</v>
      </c>
      <c r="T69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>ROUND(E70/D70*100,0)</f>
        <v>127</v>
      </c>
      <c r="O70">
        <f t="shared" si="4"/>
        <v>21.19</v>
      </c>
      <c r="P70" s="10">
        <f t="shared" si="5"/>
        <v>41663.569340277776</v>
      </c>
      <c r="Q70" s="10">
        <f t="shared" si="6"/>
        <v>41693.569340277776</v>
      </c>
      <c r="R70" s="16" t="s">
        <v>8295</v>
      </c>
      <c r="S70" t="s">
        <v>8297</v>
      </c>
      <c r="T70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>ROUND(E71/D71*100,0)</f>
        <v>111</v>
      </c>
      <c r="O71">
        <f t="shared" si="4"/>
        <v>62.33</v>
      </c>
      <c r="P71" s="10">
        <f t="shared" si="5"/>
        <v>40786.187789351854</v>
      </c>
      <c r="Q71" s="10">
        <f t="shared" si="6"/>
        <v>40818.290972222225</v>
      </c>
      <c r="R71" s="16" t="s">
        <v>8295</v>
      </c>
      <c r="S71" t="s">
        <v>8297</v>
      </c>
      <c r="T71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>ROUND(E72/D72*100,0)</f>
        <v>127</v>
      </c>
      <c r="O72">
        <f t="shared" si="4"/>
        <v>37.409999999999997</v>
      </c>
      <c r="P72" s="10">
        <f t="shared" si="5"/>
        <v>40730.896354166667</v>
      </c>
      <c r="Q72" s="10">
        <f t="shared" si="6"/>
        <v>40790.896354166667</v>
      </c>
      <c r="R72" s="16" t="s">
        <v>8295</v>
      </c>
      <c r="S72" t="s">
        <v>8297</v>
      </c>
      <c r="T7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>ROUND(E73/D73*100,0)</f>
        <v>124</v>
      </c>
      <c r="O73">
        <f t="shared" si="4"/>
        <v>69.72</v>
      </c>
      <c r="P73" s="10">
        <f t="shared" si="5"/>
        <v>40997.271493055552</v>
      </c>
      <c r="Q73" s="10">
        <f t="shared" si="6"/>
        <v>41057.271493055552</v>
      </c>
      <c r="R73" s="16" t="s">
        <v>8295</v>
      </c>
      <c r="S73" t="s">
        <v>8297</v>
      </c>
      <c r="T73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>ROUND(E74/D74*100,0)</f>
        <v>108</v>
      </c>
      <c r="O74">
        <f t="shared" si="4"/>
        <v>58.17</v>
      </c>
      <c r="P74" s="10">
        <f t="shared" si="5"/>
        <v>41208.010196759256</v>
      </c>
      <c r="Q74" s="10">
        <f t="shared" si="6"/>
        <v>41228</v>
      </c>
      <c r="R74" s="16" t="s">
        <v>8295</v>
      </c>
      <c r="S74" t="s">
        <v>8297</v>
      </c>
      <c r="T74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>ROUND(E75/D75*100,0)</f>
        <v>100</v>
      </c>
      <c r="O75">
        <f t="shared" si="4"/>
        <v>50</v>
      </c>
      <c r="P75" s="10">
        <f t="shared" si="5"/>
        <v>40587.75675925926</v>
      </c>
      <c r="Q75" s="10">
        <f t="shared" si="6"/>
        <v>40666.165972222225</v>
      </c>
      <c r="R75" s="16" t="s">
        <v>8295</v>
      </c>
      <c r="S75" t="s">
        <v>8297</v>
      </c>
      <c r="T75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>ROUND(E76/D76*100,0)</f>
        <v>113</v>
      </c>
      <c r="O76">
        <f t="shared" si="4"/>
        <v>19.47</v>
      </c>
      <c r="P76" s="10">
        <f t="shared" si="5"/>
        <v>42360.487210648149</v>
      </c>
      <c r="Q76" s="10">
        <f t="shared" si="6"/>
        <v>42390.487210648149</v>
      </c>
      <c r="R76" s="16" t="s">
        <v>8295</v>
      </c>
      <c r="S76" t="s">
        <v>8297</v>
      </c>
      <c r="T76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>ROUND(E77/D77*100,0)</f>
        <v>115</v>
      </c>
      <c r="O77">
        <f t="shared" si="4"/>
        <v>85.96</v>
      </c>
      <c r="P77" s="10">
        <f t="shared" si="5"/>
        <v>41357.209166666667</v>
      </c>
      <c r="Q77" s="10">
        <f t="shared" si="6"/>
        <v>41387.209166666667</v>
      </c>
      <c r="R77" s="16" t="s">
        <v>8295</v>
      </c>
      <c r="S77" t="s">
        <v>8297</v>
      </c>
      <c r="T77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>ROUND(E78/D78*100,0)</f>
        <v>153</v>
      </c>
      <c r="O78">
        <f t="shared" si="4"/>
        <v>30.67</v>
      </c>
      <c r="P78" s="10">
        <f t="shared" si="5"/>
        <v>40844.691643518519</v>
      </c>
      <c r="Q78" s="10">
        <f t="shared" si="6"/>
        <v>40904.733310185184</v>
      </c>
      <c r="R78" s="16" t="s">
        <v>8295</v>
      </c>
      <c r="S78" t="s">
        <v>8297</v>
      </c>
      <c r="T78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>ROUND(E79/D79*100,0)</f>
        <v>393</v>
      </c>
      <c r="O79">
        <f t="shared" si="4"/>
        <v>60.38</v>
      </c>
      <c r="P79" s="10">
        <f t="shared" si="5"/>
        <v>40997.144872685189</v>
      </c>
      <c r="Q79" s="10">
        <f t="shared" si="6"/>
        <v>41050.124305555553</v>
      </c>
      <c r="R79" s="16" t="s">
        <v>8295</v>
      </c>
      <c r="S79" t="s">
        <v>8297</v>
      </c>
      <c r="T79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>ROUND(E80/D80*100,0)</f>
        <v>2702</v>
      </c>
      <c r="O80">
        <f t="shared" si="4"/>
        <v>38.6</v>
      </c>
      <c r="P80" s="10">
        <f t="shared" si="5"/>
        <v>42604.730567129634</v>
      </c>
      <c r="Q80" s="10">
        <f t="shared" si="6"/>
        <v>42614.730567129634</v>
      </c>
      <c r="R80" s="16" t="s">
        <v>8295</v>
      </c>
      <c r="S80" t="s">
        <v>8297</v>
      </c>
      <c r="T80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>ROUND(E81/D81*100,0)</f>
        <v>127</v>
      </c>
      <c r="O81">
        <f t="shared" si="4"/>
        <v>40.270000000000003</v>
      </c>
      <c r="P81" s="10">
        <f t="shared" si="5"/>
        <v>41724.776539351849</v>
      </c>
      <c r="Q81" s="10">
        <f t="shared" si="6"/>
        <v>41754.776539351849</v>
      </c>
      <c r="R81" s="16" t="s">
        <v>8295</v>
      </c>
      <c r="S81" t="s">
        <v>8297</v>
      </c>
      <c r="T81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>ROUND(E82/D82*100,0)</f>
        <v>107</v>
      </c>
      <c r="O82">
        <f t="shared" si="4"/>
        <v>273.83</v>
      </c>
      <c r="P82" s="10">
        <f t="shared" si="5"/>
        <v>41583.083981481483</v>
      </c>
      <c r="Q82" s="10">
        <f t="shared" si="6"/>
        <v>41618.083981481483</v>
      </c>
      <c r="R82" s="16" t="s">
        <v>8295</v>
      </c>
      <c r="S82" t="s">
        <v>8297</v>
      </c>
      <c r="T8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>ROUND(E83/D83*100,0)</f>
        <v>198</v>
      </c>
      <c r="O83">
        <f t="shared" si="4"/>
        <v>53.04</v>
      </c>
      <c r="P83" s="10">
        <f t="shared" si="5"/>
        <v>41100.158877314818</v>
      </c>
      <c r="Q83" s="10">
        <f t="shared" si="6"/>
        <v>41104.126388888886</v>
      </c>
      <c r="R83" s="16" t="s">
        <v>8295</v>
      </c>
      <c r="S83" t="s">
        <v>8297</v>
      </c>
      <c r="T83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>ROUND(E84/D84*100,0)</f>
        <v>100</v>
      </c>
      <c r="O84">
        <f t="shared" si="4"/>
        <v>40.01</v>
      </c>
      <c r="P84" s="10">
        <f t="shared" si="5"/>
        <v>40795.820150462961</v>
      </c>
      <c r="Q84" s="10">
        <f t="shared" si="6"/>
        <v>40825.820150462961</v>
      </c>
      <c r="R84" s="16" t="s">
        <v>8295</v>
      </c>
      <c r="S84" t="s">
        <v>8297</v>
      </c>
      <c r="T84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>ROUND(E85/D85*100,0)</f>
        <v>103</v>
      </c>
      <c r="O85">
        <f t="shared" si="4"/>
        <v>15.77</v>
      </c>
      <c r="P85" s="10">
        <f t="shared" si="5"/>
        <v>42042.615613425922</v>
      </c>
      <c r="Q85" s="10">
        <f t="shared" si="6"/>
        <v>42057.479166666672</v>
      </c>
      <c r="R85" s="16" t="s">
        <v>8295</v>
      </c>
      <c r="S85" t="s">
        <v>8297</v>
      </c>
      <c r="T85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>ROUND(E86/D86*100,0)</f>
        <v>100</v>
      </c>
      <c r="O86">
        <f t="shared" si="4"/>
        <v>71.430000000000007</v>
      </c>
      <c r="P86" s="10">
        <f t="shared" si="5"/>
        <v>40648.757939814815</v>
      </c>
      <c r="Q86" s="10">
        <f t="shared" si="6"/>
        <v>40678.757939814815</v>
      </c>
      <c r="R86" s="16" t="s">
        <v>8295</v>
      </c>
      <c r="S86" t="s">
        <v>8297</v>
      </c>
      <c r="T86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>ROUND(E87/D87*100,0)</f>
        <v>126</v>
      </c>
      <c r="O87">
        <f t="shared" si="4"/>
        <v>71.709999999999994</v>
      </c>
      <c r="P87" s="10">
        <f t="shared" si="5"/>
        <v>40779.125428240739</v>
      </c>
      <c r="Q87" s="10">
        <f t="shared" si="6"/>
        <v>40809.125428240739</v>
      </c>
      <c r="R87" s="16" t="s">
        <v>8295</v>
      </c>
      <c r="S87" t="s">
        <v>8297</v>
      </c>
      <c r="T87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>ROUND(E88/D88*100,0)</f>
        <v>106</v>
      </c>
      <c r="O88">
        <f t="shared" si="4"/>
        <v>375.76</v>
      </c>
      <c r="P88" s="10">
        <f t="shared" si="5"/>
        <v>42291.556076388893</v>
      </c>
      <c r="Q88" s="10">
        <f t="shared" si="6"/>
        <v>42365.59774305555</v>
      </c>
      <c r="R88" s="16" t="s">
        <v>8295</v>
      </c>
      <c r="S88" t="s">
        <v>8297</v>
      </c>
      <c r="T88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>ROUND(E89/D89*100,0)</f>
        <v>105</v>
      </c>
      <c r="O89">
        <f t="shared" si="4"/>
        <v>104.6</v>
      </c>
      <c r="P89" s="10">
        <f t="shared" si="5"/>
        <v>40322.53938657407</v>
      </c>
      <c r="Q89" s="10">
        <f t="shared" si="6"/>
        <v>40332.070138888892</v>
      </c>
      <c r="R89" s="16" t="s">
        <v>8295</v>
      </c>
      <c r="S89" t="s">
        <v>8297</v>
      </c>
      <c r="T89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>ROUND(E90/D90*100,0)</f>
        <v>103</v>
      </c>
      <c r="O90">
        <f t="shared" si="4"/>
        <v>60</v>
      </c>
      <c r="P90" s="10">
        <f t="shared" si="5"/>
        <v>41786.65892361111</v>
      </c>
      <c r="Q90" s="10">
        <f t="shared" si="6"/>
        <v>41812.65892361111</v>
      </c>
      <c r="R90" s="16" t="s">
        <v>8295</v>
      </c>
      <c r="S90" t="s">
        <v>8297</v>
      </c>
      <c r="T90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>ROUND(E91/D91*100,0)</f>
        <v>115</v>
      </c>
      <c r="O91">
        <f t="shared" si="4"/>
        <v>123.29</v>
      </c>
      <c r="P91" s="10">
        <f t="shared" si="5"/>
        <v>41402.752222222225</v>
      </c>
      <c r="Q91" s="10">
        <f t="shared" si="6"/>
        <v>41427.752222222225</v>
      </c>
      <c r="R91" s="16" t="s">
        <v>8295</v>
      </c>
      <c r="S91" t="s">
        <v>8297</v>
      </c>
      <c r="T91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>ROUND(E92/D92*100,0)</f>
        <v>100</v>
      </c>
      <c r="O92">
        <f t="shared" si="4"/>
        <v>31.38</v>
      </c>
      <c r="P92" s="10">
        <f t="shared" si="5"/>
        <v>40706.297442129631</v>
      </c>
      <c r="Q92" s="10">
        <f t="shared" si="6"/>
        <v>40736.297442129631</v>
      </c>
      <c r="R92" s="16" t="s">
        <v>8295</v>
      </c>
      <c r="S92" t="s">
        <v>8297</v>
      </c>
      <c r="T9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>ROUND(E93/D93*100,0)</f>
        <v>120</v>
      </c>
      <c r="O93">
        <f t="shared" si="4"/>
        <v>78.260000000000005</v>
      </c>
      <c r="P93" s="10">
        <f t="shared" si="5"/>
        <v>40619.402361111112</v>
      </c>
      <c r="Q93" s="10">
        <f t="shared" si="6"/>
        <v>40680.402361111112</v>
      </c>
      <c r="R93" s="16" t="s">
        <v>8295</v>
      </c>
      <c r="S93" t="s">
        <v>8297</v>
      </c>
      <c r="T93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>ROUND(E94/D94*100,0)</f>
        <v>105</v>
      </c>
      <c r="O94">
        <f t="shared" si="4"/>
        <v>122.33</v>
      </c>
      <c r="P94" s="10">
        <f t="shared" si="5"/>
        <v>42721.198877314819</v>
      </c>
      <c r="Q94" s="10">
        <f t="shared" si="6"/>
        <v>42767.333333333328</v>
      </c>
      <c r="R94" s="16" t="s">
        <v>8295</v>
      </c>
      <c r="S94" t="s">
        <v>8297</v>
      </c>
      <c r="T94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>ROUND(E95/D95*100,0)</f>
        <v>111</v>
      </c>
      <c r="O95">
        <f t="shared" si="4"/>
        <v>73.73</v>
      </c>
      <c r="P95" s="10">
        <f t="shared" si="5"/>
        <v>41065.858067129629</v>
      </c>
      <c r="Q95" s="10">
        <f t="shared" si="6"/>
        <v>41093.875</v>
      </c>
      <c r="R95" s="16" t="s">
        <v>8295</v>
      </c>
      <c r="S95" t="s">
        <v>8297</v>
      </c>
      <c r="T95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>ROUND(E96/D96*100,0)</f>
        <v>104</v>
      </c>
      <c r="O96">
        <f t="shared" si="4"/>
        <v>21.67</v>
      </c>
      <c r="P96" s="10">
        <f t="shared" si="5"/>
        <v>41716.717847222222</v>
      </c>
      <c r="Q96" s="10">
        <f t="shared" si="6"/>
        <v>41736.717847222222</v>
      </c>
      <c r="R96" s="16" t="s">
        <v>8295</v>
      </c>
      <c r="S96" t="s">
        <v>8297</v>
      </c>
      <c r="T96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>ROUND(E97/D97*100,0)</f>
        <v>131</v>
      </c>
      <c r="O97">
        <f t="shared" si="4"/>
        <v>21.9</v>
      </c>
      <c r="P97" s="10">
        <f t="shared" si="5"/>
        <v>40935.005104166667</v>
      </c>
      <c r="Q97" s="10">
        <f t="shared" si="6"/>
        <v>40965.005104166667</v>
      </c>
      <c r="R97" s="16" t="s">
        <v>8295</v>
      </c>
      <c r="S97" t="s">
        <v>8297</v>
      </c>
      <c r="T97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>ROUND(E98/D98*100,0)</f>
        <v>115</v>
      </c>
      <c r="O98">
        <f t="shared" si="4"/>
        <v>50.59</v>
      </c>
      <c r="P98" s="10">
        <f t="shared" si="5"/>
        <v>40324.662511574075</v>
      </c>
      <c r="Q98" s="10">
        <f t="shared" si="6"/>
        <v>40391.125</v>
      </c>
      <c r="R98" s="16" t="s">
        <v>8295</v>
      </c>
      <c r="S98" t="s">
        <v>8297</v>
      </c>
      <c r="T98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>ROUND(E99/D99*100,0)</f>
        <v>106</v>
      </c>
      <c r="O99">
        <f t="shared" si="4"/>
        <v>53.13</v>
      </c>
      <c r="P99" s="10">
        <f t="shared" si="5"/>
        <v>40706.135208333333</v>
      </c>
      <c r="Q99" s="10">
        <f t="shared" si="6"/>
        <v>40736.135208333333</v>
      </c>
      <c r="R99" s="16" t="s">
        <v>8295</v>
      </c>
      <c r="S99" t="s">
        <v>8297</v>
      </c>
      <c r="T99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>ROUND(E100/D100*100,0)</f>
        <v>106</v>
      </c>
      <c r="O100">
        <f t="shared" si="4"/>
        <v>56.67</v>
      </c>
      <c r="P100" s="10">
        <f t="shared" si="5"/>
        <v>41214.79483796296</v>
      </c>
      <c r="Q100" s="10">
        <f t="shared" si="6"/>
        <v>41250.979166666664</v>
      </c>
      <c r="R100" s="16" t="s">
        <v>8295</v>
      </c>
      <c r="S100" t="s">
        <v>8297</v>
      </c>
      <c r="T100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>ROUND(E101/D101*100,0)</f>
        <v>106</v>
      </c>
      <c r="O101">
        <f t="shared" si="4"/>
        <v>40.78</v>
      </c>
      <c r="P101" s="10">
        <f t="shared" si="5"/>
        <v>41631.902766203704</v>
      </c>
      <c r="Q101" s="10">
        <f t="shared" si="6"/>
        <v>41661.902766203704</v>
      </c>
      <c r="R101" s="16" t="s">
        <v>8295</v>
      </c>
      <c r="S101" t="s">
        <v>8297</v>
      </c>
      <c r="T101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>ROUND(E102/D102*100,0)</f>
        <v>100</v>
      </c>
      <c r="O102">
        <f t="shared" si="4"/>
        <v>192.31</v>
      </c>
      <c r="P102" s="10">
        <f t="shared" si="5"/>
        <v>41197.753310185188</v>
      </c>
      <c r="Q102" s="10">
        <f t="shared" si="6"/>
        <v>41217.794976851852</v>
      </c>
      <c r="R102" s="16" t="s">
        <v>8295</v>
      </c>
      <c r="S102" t="s">
        <v>8297</v>
      </c>
      <c r="T10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>ROUND(E103/D103*100,0)</f>
        <v>100</v>
      </c>
      <c r="O103">
        <f t="shared" si="4"/>
        <v>100</v>
      </c>
      <c r="P103" s="10">
        <f t="shared" si="5"/>
        <v>41274.776736111111</v>
      </c>
      <c r="Q103" s="10">
        <f t="shared" si="6"/>
        <v>41298.776736111111</v>
      </c>
      <c r="R103" s="16" t="s">
        <v>8295</v>
      </c>
      <c r="S103" t="s">
        <v>8297</v>
      </c>
      <c r="T103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>ROUND(E104/D104*100,0)</f>
        <v>128</v>
      </c>
      <c r="O104">
        <f t="shared" si="4"/>
        <v>117.92</v>
      </c>
      <c r="P104" s="10">
        <f t="shared" si="5"/>
        <v>40505.131168981483</v>
      </c>
      <c r="Q104" s="10">
        <f t="shared" si="6"/>
        <v>40535.131168981483</v>
      </c>
      <c r="R104" s="16" t="s">
        <v>8295</v>
      </c>
      <c r="S104" t="s">
        <v>8297</v>
      </c>
      <c r="T104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>ROUND(E105/D105*100,0)</f>
        <v>105</v>
      </c>
      <c r="O105">
        <f t="shared" si="4"/>
        <v>27.9</v>
      </c>
      <c r="P105" s="10">
        <f t="shared" si="5"/>
        <v>41682.805902777778</v>
      </c>
      <c r="Q105" s="10">
        <f t="shared" si="6"/>
        <v>41705.805902777778</v>
      </c>
      <c r="R105" s="16" t="s">
        <v>8295</v>
      </c>
      <c r="S105" t="s">
        <v>8297</v>
      </c>
      <c r="T105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>ROUND(E106/D106*100,0)</f>
        <v>120</v>
      </c>
      <c r="O106">
        <f t="shared" si="4"/>
        <v>60</v>
      </c>
      <c r="P106" s="10">
        <f t="shared" si="5"/>
        <v>40612.695208333331</v>
      </c>
      <c r="Q106" s="10">
        <f t="shared" si="6"/>
        <v>40636.041666666664</v>
      </c>
      <c r="R106" s="16" t="s">
        <v>8295</v>
      </c>
      <c r="S106" t="s">
        <v>8297</v>
      </c>
      <c r="T106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>ROUND(E107/D107*100,0)</f>
        <v>107</v>
      </c>
      <c r="O107">
        <f t="shared" si="4"/>
        <v>39.380000000000003</v>
      </c>
      <c r="P107" s="10">
        <f t="shared" si="5"/>
        <v>42485.724768518514</v>
      </c>
      <c r="Q107" s="10">
        <f t="shared" si="6"/>
        <v>42504</v>
      </c>
      <c r="R107" s="16" t="s">
        <v>8295</v>
      </c>
      <c r="S107" t="s">
        <v>8297</v>
      </c>
      <c r="T107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>ROUND(E108/D108*100,0)</f>
        <v>101</v>
      </c>
      <c r="O108">
        <f t="shared" si="4"/>
        <v>186.11</v>
      </c>
      <c r="P108" s="10">
        <f t="shared" si="5"/>
        <v>40987.776631944449</v>
      </c>
      <c r="Q108" s="10">
        <f t="shared" si="6"/>
        <v>41001.776631944449</v>
      </c>
      <c r="R108" s="16" t="s">
        <v>8295</v>
      </c>
      <c r="S108" t="s">
        <v>8297</v>
      </c>
      <c r="T108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>ROUND(E109/D109*100,0)</f>
        <v>102</v>
      </c>
      <c r="O109">
        <f t="shared" si="4"/>
        <v>111.38</v>
      </c>
      <c r="P109" s="10">
        <f t="shared" si="5"/>
        <v>40635.982488425929</v>
      </c>
      <c r="Q109" s="10">
        <f t="shared" si="6"/>
        <v>40657.982488425929</v>
      </c>
      <c r="R109" s="16" t="s">
        <v>8295</v>
      </c>
      <c r="S109" t="s">
        <v>8297</v>
      </c>
      <c r="T109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>ROUND(E110/D110*100,0)</f>
        <v>247</v>
      </c>
      <c r="O110">
        <f t="shared" si="4"/>
        <v>78.72</v>
      </c>
      <c r="P110" s="10">
        <f t="shared" si="5"/>
        <v>41365.613078703704</v>
      </c>
      <c r="Q110" s="10">
        <f t="shared" si="6"/>
        <v>41425.613078703704</v>
      </c>
      <c r="R110" s="16" t="s">
        <v>8295</v>
      </c>
      <c r="S110" t="s">
        <v>8297</v>
      </c>
      <c r="T110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>ROUND(E111/D111*100,0)</f>
        <v>220</v>
      </c>
      <c r="O111">
        <f t="shared" si="4"/>
        <v>46.7</v>
      </c>
      <c r="P111" s="10">
        <f t="shared" si="5"/>
        <v>40570.025810185187</v>
      </c>
      <c r="Q111" s="10">
        <f t="shared" si="6"/>
        <v>40600.025810185187</v>
      </c>
      <c r="R111" s="16" t="s">
        <v>8295</v>
      </c>
      <c r="S111" t="s">
        <v>8297</v>
      </c>
      <c r="T111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>ROUND(E112/D112*100,0)</f>
        <v>131</v>
      </c>
      <c r="O112">
        <f t="shared" si="4"/>
        <v>65.38</v>
      </c>
      <c r="P112" s="10">
        <f t="shared" si="5"/>
        <v>41557.949687500004</v>
      </c>
      <c r="Q112" s="10">
        <f t="shared" si="6"/>
        <v>41592.249305555553</v>
      </c>
      <c r="R112" s="16" t="s">
        <v>8295</v>
      </c>
      <c r="S112" t="s">
        <v>8297</v>
      </c>
      <c r="T1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>ROUND(E113/D113*100,0)</f>
        <v>155</v>
      </c>
      <c r="O113">
        <f t="shared" si="4"/>
        <v>102.08</v>
      </c>
      <c r="P113" s="10">
        <f t="shared" si="5"/>
        <v>42125.333182870367</v>
      </c>
      <c r="Q113" s="10">
        <f t="shared" si="6"/>
        <v>42155.333182870367</v>
      </c>
      <c r="R113" s="16" t="s">
        <v>8295</v>
      </c>
      <c r="S113" t="s">
        <v>8297</v>
      </c>
      <c r="T113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>ROUND(E114/D114*100,0)</f>
        <v>104</v>
      </c>
      <c r="O114">
        <f t="shared" si="4"/>
        <v>64.2</v>
      </c>
      <c r="P114" s="10">
        <f t="shared" si="5"/>
        <v>41718.043032407404</v>
      </c>
      <c r="Q114" s="10">
        <f t="shared" si="6"/>
        <v>41742.083333333336</v>
      </c>
      <c r="R114" s="16" t="s">
        <v>8295</v>
      </c>
      <c r="S114" t="s">
        <v>8297</v>
      </c>
      <c r="T114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>ROUND(E115/D115*100,0)</f>
        <v>141</v>
      </c>
      <c r="O115">
        <f t="shared" si="4"/>
        <v>90.38</v>
      </c>
      <c r="P115" s="10">
        <f t="shared" si="5"/>
        <v>40753.758425925924</v>
      </c>
      <c r="Q115" s="10">
        <f t="shared" si="6"/>
        <v>40761.625</v>
      </c>
      <c r="R115" s="16" t="s">
        <v>8295</v>
      </c>
      <c r="S115" t="s">
        <v>8297</v>
      </c>
      <c r="T115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>ROUND(E116/D116*100,0)</f>
        <v>103</v>
      </c>
      <c r="O116">
        <f t="shared" si="4"/>
        <v>88.57</v>
      </c>
      <c r="P116" s="10">
        <f t="shared" si="5"/>
        <v>40861.27416666667</v>
      </c>
      <c r="Q116" s="10">
        <f t="shared" si="6"/>
        <v>40921.27416666667</v>
      </c>
      <c r="R116" s="16" t="s">
        <v>8295</v>
      </c>
      <c r="S116" t="s">
        <v>8297</v>
      </c>
      <c r="T116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>ROUND(E117/D117*100,0)</f>
        <v>140</v>
      </c>
      <c r="O117">
        <f t="shared" si="4"/>
        <v>28.73</v>
      </c>
      <c r="P117" s="10">
        <f t="shared" si="5"/>
        <v>40918.738935185182</v>
      </c>
      <c r="Q117" s="10">
        <f t="shared" si="6"/>
        <v>40943.738935185182</v>
      </c>
      <c r="R117" s="16" t="s">
        <v>8295</v>
      </c>
      <c r="S117" t="s">
        <v>8297</v>
      </c>
      <c r="T117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>ROUND(E118/D118*100,0)</f>
        <v>114</v>
      </c>
      <c r="O118">
        <f t="shared" si="4"/>
        <v>69.790000000000006</v>
      </c>
      <c r="P118" s="10">
        <f t="shared" si="5"/>
        <v>40595.497164351851</v>
      </c>
      <c r="Q118" s="10">
        <f t="shared" si="6"/>
        <v>40641.455497685187</v>
      </c>
      <c r="R118" s="16" t="s">
        <v>8295</v>
      </c>
      <c r="S118" t="s">
        <v>8297</v>
      </c>
      <c r="T118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>ROUND(E119/D119*100,0)</f>
        <v>100</v>
      </c>
      <c r="O119">
        <f t="shared" si="4"/>
        <v>167.49</v>
      </c>
      <c r="P119" s="10">
        <f t="shared" si="5"/>
        <v>40248.834999999999</v>
      </c>
      <c r="Q119" s="10">
        <f t="shared" si="6"/>
        <v>40338.791666666664</v>
      </c>
      <c r="R119" s="16" t="s">
        <v>8295</v>
      </c>
      <c r="S119" t="s">
        <v>8297</v>
      </c>
      <c r="T119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>ROUND(E120/D120*100,0)</f>
        <v>113</v>
      </c>
      <c r="O120">
        <f t="shared" si="4"/>
        <v>144.91</v>
      </c>
      <c r="P120" s="10">
        <f t="shared" si="5"/>
        <v>40723.053657407407</v>
      </c>
      <c r="Q120" s="10">
        <f t="shared" si="6"/>
        <v>40753.053657407407</v>
      </c>
      <c r="R120" s="16" t="s">
        <v>8295</v>
      </c>
      <c r="S120" t="s">
        <v>8297</v>
      </c>
      <c r="T120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>ROUND(E121/D121*100,0)</f>
        <v>105</v>
      </c>
      <c r="O121">
        <f t="shared" si="4"/>
        <v>91.84</v>
      </c>
      <c r="P121" s="10">
        <f t="shared" si="5"/>
        <v>40739.069282407407</v>
      </c>
      <c r="Q121" s="10">
        <f t="shared" si="6"/>
        <v>40768.958333333336</v>
      </c>
      <c r="R121" s="16" t="s">
        <v>8295</v>
      </c>
      <c r="S121" t="s">
        <v>8297</v>
      </c>
      <c r="T121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>ROUND(E122/D122*100,0)</f>
        <v>0</v>
      </c>
      <c r="O122">
        <f t="shared" si="4"/>
        <v>10</v>
      </c>
      <c r="P122" s="10">
        <f t="shared" si="5"/>
        <v>42616.049849537041</v>
      </c>
      <c r="Q122" s="10">
        <f t="shared" si="6"/>
        <v>42646.049849537041</v>
      </c>
      <c r="R122" s="16" t="s">
        <v>8295</v>
      </c>
      <c r="S122" t="s">
        <v>8298</v>
      </c>
      <c r="T12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>ROUND(E123/D123*100,0)</f>
        <v>0</v>
      </c>
      <c r="O123">
        <f t="shared" si="4"/>
        <v>1</v>
      </c>
      <c r="P123" s="10">
        <f t="shared" si="5"/>
        <v>42096.704976851848</v>
      </c>
      <c r="Q123" s="10">
        <f t="shared" si="6"/>
        <v>42112.427777777775</v>
      </c>
      <c r="R123" s="16" t="s">
        <v>8295</v>
      </c>
      <c r="S123" t="s">
        <v>8298</v>
      </c>
      <c r="T123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>ROUND(E124/D124*100,0)</f>
        <v>0</v>
      </c>
      <c r="O124">
        <f t="shared" si="4"/>
        <v>0</v>
      </c>
      <c r="P124" s="10">
        <f t="shared" si="5"/>
        <v>42593.431793981479</v>
      </c>
      <c r="Q124" s="10">
        <f t="shared" si="6"/>
        <v>42653.431793981479</v>
      </c>
      <c r="R124" s="16" t="s">
        <v>8295</v>
      </c>
      <c r="S124" t="s">
        <v>8298</v>
      </c>
      <c r="T124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>ROUND(E125/D125*100,0)</f>
        <v>0</v>
      </c>
      <c r="O125">
        <f t="shared" si="4"/>
        <v>25.17</v>
      </c>
      <c r="P125" s="10">
        <f t="shared" si="5"/>
        <v>41904.781990740739</v>
      </c>
      <c r="Q125" s="10">
        <f t="shared" si="6"/>
        <v>41940.916666666664</v>
      </c>
      <c r="R125" s="16" t="s">
        <v>8295</v>
      </c>
      <c r="S125" t="s">
        <v>8298</v>
      </c>
      <c r="T125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>ROUND(E126/D126*100,0)</f>
        <v>0</v>
      </c>
      <c r="O126">
        <f t="shared" si="4"/>
        <v>0</v>
      </c>
      <c r="P126" s="10">
        <f t="shared" si="5"/>
        <v>42114.928726851853</v>
      </c>
      <c r="Q126" s="10">
        <f t="shared" si="6"/>
        <v>42139.928726851853</v>
      </c>
      <c r="R126" s="16" t="s">
        <v>8295</v>
      </c>
      <c r="S126" t="s">
        <v>8298</v>
      </c>
      <c r="T126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>ROUND(E127/D127*100,0)</f>
        <v>14</v>
      </c>
      <c r="O127">
        <f t="shared" si="4"/>
        <v>11.67</v>
      </c>
      <c r="P127" s="10">
        <f t="shared" si="5"/>
        <v>42709.993981481486</v>
      </c>
      <c r="Q127" s="10">
        <f t="shared" si="6"/>
        <v>42769.993981481486</v>
      </c>
      <c r="R127" s="16" t="s">
        <v>8295</v>
      </c>
      <c r="S127" t="s">
        <v>8298</v>
      </c>
      <c r="T127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>ROUND(E128/D128*100,0)</f>
        <v>6</v>
      </c>
      <c r="O128">
        <f t="shared" si="4"/>
        <v>106.69</v>
      </c>
      <c r="P128" s="10">
        <f t="shared" si="5"/>
        <v>42135.589548611111</v>
      </c>
      <c r="Q128" s="10">
        <f t="shared" si="6"/>
        <v>42166.083333333328</v>
      </c>
      <c r="R128" s="16" t="s">
        <v>8295</v>
      </c>
      <c r="S128" t="s">
        <v>8298</v>
      </c>
      <c r="T128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>ROUND(E129/D129*100,0)</f>
        <v>2</v>
      </c>
      <c r="O129">
        <f t="shared" si="4"/>
        <v>47.5</v>
      </c>
      <c r="P129" s="10">
        <f t="shared" si="5"/>
        <v>42067.62431712963</v>
      </c>
      <c r="Q129" s="10">
        <f t="shared" si="6"/>
        <v>42097.582650462966</v>
      </c>
      <c r="R129" s="16" t="s">
        <v>8295</v>
      </c>
      <c r="S129" t="s">
        <v>8298</v>
      </c>
      <c r="T129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>ROUND(E130/D130*100,0)</f>
        <v>2</v>
      </c>
      <c r="O130">
        <f t="shared" si="4"/>
        <v>311.17</v>
      </c>
      <c r="P130" s="10">
        <f t="shared" si="5"/>
        <v>42628.22792824074</v>
      </c>
      <c r="Q130" s="10">
        <f t="shared" si="6"/>
        <v>42663.22792824074</v>
      </c>
      <c r="R130" s="16" t="s">
        <v>8295</v>
      </c>
      <c r="S130" t="s">
        <v>8298</v>
      </c>
      <c r="T130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>ROUND(E131/D131*100,0)</f>
        <v>0</v>
      </c>
      <c r="O131">
        <f t="shared" ref="O131:O194" si="8">IFERROR(ROUND(E131/L131,2),0)</f>
        <v>0</v>
      </c>
      <c r="P131" s="10">
        <f t="shared" ref="P131:P194" si="9">(((J131/60)/60)/24)+DATE(1970,1,1)</f>
        <v>41882.937303240738</v>
      </c>
      <c r="Q131" s="10">
        <f t="shared" ref="Q131:Q194" si="10">(((I131/60)/60)/24)+DATE(1970,1,1)</f>
        <v>41942.937303240738</v>
      </c>
      <c r="R131" s="16" t="s">
        <v>8295</v>
      </c>
      <c r="S131" t="s">
        <v>8298</v>
      </c>
      <c r="T131">
        <f t="shared" ref="T131:T194" si="11">YEAR(P131)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>ROUND(E132/D132*100,0)</f>
        <v>0</v>
      </c>
      <c r="O132">
        <f t="shared" si="8"/>
        <v>0</v>
      </c>
      <c r="P132" s="10">
        <f t="shared" si="9"/>
        <v>41778.915416666663</v>
      </c>
      <c r="Q132" s="10">
        <f t="shared" si="10"/>
        <v>41806.844444444447</v>
      </c>
      <c r="R132" s="16" t="s">
        <v>8295</v>
      </c>
      <c r="S132" t="s">
        <v>8298</v>
      </c>
      <c r="T13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>ROUND(E133/D133*100,0)</f>
        <v>0</v>
      </c>
      <c r="O133">
        <f t="shared" si="8"/>
        <v>0</v>
      </c>
      <c r="P133" s="10">
        <f t="shared" si="9"/>
        <v>42541.837511574078</v>
      </c>
      <c r="Q133" s="10">
        <f t="shared" si="10"/>
        <v>42557</v>
      </c>
      <c r="R133" s="16" t="s">
        <v>8295</v>
      </c>
      <c r="S133" t="s">
        <v>8298</v>
      </c>
      <c r="T133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>ROUND(E134/D134*100,0)</f>
        <v>10</v>
      </c>
      <c r="O134">
        <f t="shared" si="8"/>
        <v>94.51</v>
      </c>
      <c r="P134" s="10">
        <f t="shared" si="9"/>
        <v>41905.812581018516</v>
      </c>
      <c r="Q134" s="10">
        <f t="shared" si="10"/>
        <v>41950.854247685187</v>
      </c>
      <c r="R134" s="16" t="s">
        <v>8295</v>
      </c>
      <c r="S134" t="s">
        <v>8298</v>
      </c>
      <c r="T134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>ROUND(E135/D135*100,0)</f>
        <v>0</v>
      </c>
      <c r="O135">
        <f t="shared" si="8"/>
        <v>0</v>
      </c>
      <c r="P135" s="10">
        <f t="shared" si="9"/>
        <v>42491.80768518518</v>
      </c>
      <c r="Q135" s="10">
        <f t="shared" si="10"/>
        <v>42521.729861111111</v>
      </c>
      <c r="R135" s="16" t="s">
        <v>8295</v>
      </c>
      <c r="S135" t="s">
        <v>8298</v>
      </c>
      <c r="T135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>ROUND(E136/D136*100,0)</f>
        <v>0</v>
      </c>
      <c r="O136">
        <f t="shared" si="8"/>
        <v>0</v>
      </c>
      <c r="P136" s="10">
        <f t="shared" si="9"/>
        <v>42221.909930555557</v>
      </c>
      <c r="Q136" s="10">
        <f t="shared" si="10"/>
        <v>42251.708333333328</v>
      </c>
      <c r="R136" s="16" t="s">
        <v>8295</v>
      </c>
      <c r="S136" t="s">
        <v>8298</v>
      </c>
      <c r="T136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>ROUND(E137/D137*100,0)</f>
        <v>13</v>
      </c>
      <c r="O137">
        <f t="shared" si="8"/>
        <v>80.599999999999994</v>
      </c>
      <c r="P137" s="10">
        <f t="shared" si="9"/>
        <v>41788.381909722222</v>
      </c>
      <c r="Q137" s="10">
        <f t="shared" si="10"/>
        <v>41821.791666666664</v>
      </c>
      <c r="R137" s="16" t="s">
        <v>8295</v>
      </c>
      <c r="S137" t="s">
        <v>8298</v>
      </c>
      <c r="T137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>ROUND(E138/D138*100,0)</f>
        <v>0</v>
      </c>
      <c r="O138">
        <f t="shared" si="8"/>
        <v>0</v>
      </c>
      <c r="P138" s="10">
        <f t="shared" si="9"/>
        <v>42096.410115740742</v>
      </c>
      <c r="Q138" s="10">
        <f t="shared" si="10"/>
        <v>42140.427777777775</v>
      </c>
      <c r="R138" s="16" t="s">
        <v>8295</v>
      </c>
      <c r="S138" t="s">
        <v>8298</v>
      </c>
      <c r="T138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>ROUND(E139/D139*100,0)</f>
        <v>0</v>
      </c>
      <c r="O139">
        <f t="shared" si="8"/>
        <v>0</v>
      </c>
      <c r="P139" s="10">
        <f t="shared" si="9"/>
        <v>42239.573993055557</v>
      </c>
      <c r="Q139" s="10">
        <f t="shared" si="10"/>
        <v>42289.573993055557</v>
      </c>
      <c r="R139" s="16" t="s">
        <v>8295</v>
      </c>
      <c r="S139" t="s">
        <v>8298</v>
      </c>
      <c r="T139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>ROUND(E140/D140*100,0)</f>
        <v>3</v>
      </c>
      <c r="O140">
        <f t="shared" si="8"/>
        <v>81.239999999999995</v>
      </c>
      <c r="P140" s="10">
        <f t="shared" si="9"/>
        <v>42186.257418981477</v>
      </c>
      <c r="Q140" s="10">
        <f t="shared" si="10"/>
        <v>42217.207638888889</v>
      </c>
      <c r="R140" s="16" t="s">
        <v>8295</v>
      </c>
      <c r="S140" t="s">
        <v>8298</v>
      </c>
      <c r="T140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>ROUND(E141/D141*100,0)</f>
        <v>100</v>
      </c>
      <c r="O141">
        <f t="shared" si="8"/>
        <v>500</v>
      </c>
      <c r="P141" s="10">
        <f t="shared" si="9"/>
        <v>42187.920972222222</v>
      </c>
      <c r="Q141" s="10">
        <f t="shared" si="10"/>
        <v>42197.920972222222</v>
      </c>
      <c r="R141" s="16" t="s">
        <v>8295</v>
      </c>
      <c r="S141" t="s">
        <v>8298</v>
      </c>
      <c r="T141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>ROUND(E142/D142*100,0)</f>
        <v>0</v>
      </c>
      <c r="O142">
        <f t="shared" si="8"/>
        <v>0</v>
      </c>
      <c r="P142" s="10">
        <f t="shared" si="9"/>
        <v>42053.198287037041</v>
      </c>
      <c r="Q142" s="10">
        <f t="shared" si="10"/>
        <v>42083.15662037037</v>
      </c>
      <c r="R142" s="16" t="s">
        <v>8295</v>
      </c>
      <c r="S142" t="s">
        <v>8298</v>
      </c>
      <c r="T14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>ROUND(E143/D143*100,0)</f>
        <v>11</v>
      </c>
      <c r="O143">
        <f t="shared" si="8"/>
        <v>46.18</v>
      </c>
      <c r="P143" s="10">
        <f t="shared" si="9"/>
        <v>42110.153043981481</v>
      </c>
      <c r="Q143" s="10">
        <f t="shared" si="10"/>
        <v>42155.153043981481</v>
      </c>
      <c r="R143" s="16" t="s">
        <v>8295</v>
      </c>
      <c r="S143" t="s">
        <v>8298</v>
      </c>
      <c r="T143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>ROUND(E144/D144*100,0)</f>
        <v>0</v>
      </c>
      <c r="O144">
        <f t="shared" si="8"/>
        <v>10</v>
      </c>
      <c r="P144" s="10">
        <f t="shared" si="9"/>
        <v>41938.893263888887</v>
      </c>
      <c r="Q144" s="10">
        <f t="shared" si="10"/>
        <v>41959.934930555552</v>
      </c>
      <c r="R144" s="16" t="s">
        <v>8295</v>
      </c>
      <c r="S144" t="s">
        <v>8298</v>
      </c>
      <c r="T144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>ROUND(E145/D145*100,0)</f>
        <v>0</v>
      </c>
      <c r="O145">
        <f t="shared" si="8"/>
        <v>0</v>
      </c>
      <c r="P145" s="10">
        <f t="shared" si="9"/>
        <v>42559.064143518524</v>
      </c>
      <c r="Q145" s="10">
        <f t="shared" si="10"/>
        <v>42616.246527777781</v>
      </c>
      <c r="R145" s="16" t="s">
        <v>8295</v>
      </c>
      <c r="S145" t="s">
        <v>8298</v>
      </c>
      <c r="T145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>ROUND(E146/D146*100,0)</f>
        <v>28</v>
      </c>
      <c r="O146">
        <f t="shared" si="8"/>
        <v>55.95</v>
      </c>
      <c r="P146" s="10">
        <f t="shared" si="9"/>
        <v>42047.762407407412</v>
      </c>
      <c r="Q146" s="10">
        <f t="shared" si="10"/>
        <v>42107.72074074074</v>
      </c>
      <c r="R146" s="16" t="s">
        <v>8295</v>
      </c>
      <c r="S146" t="s">
        <v>8298</v>
      </c>
      <c r="T146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>ROUND(E147/D147*100,0)</f>
        <v>8</v>
      </c>
      <c r="O147">
        <f t="shared" si="8"/>
        <v>37.56</v>
      </c>
      <c r="P147" s="10">
        <f t="shared" si="9"/>
        <v>42200.542268518519</v>
      </c>
      <c r="Q147" s="10">
        <f t="shared" si="10"/>
        <v>42227.542268518519</v>
      </c>
      <c r="R147" s="16" t="s">
        <v>8295</v>
      </c>
      <c r="S147" t="s">
        <v>8298</v>
      </c>
      <c r="T147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>ROUND(E148/D148*100,0)</f>
        <v>1</v>
      </c>
      <c r="O148">
        <f t="shared" si="8"/>
        <v>38.33</v>
      </c>
      <c r="P148" s="10">
        <f t="shared" si="9"/>
        <v>42693.016180555554</v>
      </c>
      <c r="Q148" s="10">
        <f t="shared" si="10"/>
        <v>42753.016180555554</v>
      </c>
      <c r="R148" s="16" t="s">
        <v>8295</v>
      </c>
      <c r="S148" t="s">
        <v>8298</v>
      </c>
      <c r="T148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>ROUND(E149/D149*100,0)</f>
        <v>0</v>
      </c>
      <c r="O149">
        <f t="shared" si="8"/>
        <v>0</v>
      </c>
      <c r="P149" s="10">
        <f t="shared" si="9"/>
        <v>41969.767824074079</v>
      </c>
      <c r="Q149" s="10">
        <f t="shared" si="10"/>
        <v>42012.762499999997</v>
      </c>
      <c r="R149" s="16" t="s">
        <v>8295</v>
      </c>
      <c r="S149" t="s">
        <v>8298</v>
      </c>
      <c r="T149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>ROUND(E150/D150*100,0)</f>
        <v>0</v>
      </c>
      <c r="O150">
        <f t="shared" si="8"/>
        <v>20</v>
      </c>
      <c r="P150" s="10">
        <f t="shared" si="9"/>
        <v>42397.281666666662</v>
      </c>
      <c r="Q150" s="10">
        <f t="shared" si="10"/>
        <v>42427.281666666662</v>
      </c>
      <c r="R150" s="16" t="s">
        <v>8295</v>
      </c>
      <c r="S150" t="s">
        <v>8298</v>
      </c>
      <c r="T150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>ROUND(E151/D151*100,0)</f>
        <v>1</v>
      </c>
      <c r="O151">
        <f t="shared" si="8"/>
        <v>15.33</v>
      </c>
      <c r="P151" s="10">
        <f t="shared" si="9"/>
        <v>41968.172106481477</v>
      </c>
      <c r="Q151" s="10">
        <f t="shared" si="10"/>
        <v>41998.333333333328</v>
      </c>
      <c r="R151" s="16" t="s">
        <v>8295</v>
      </c>
      <c r="S151" t="s">
        <v>8298</v>
      </c>
      <c r="T151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>ROUND(E152/D152*100,0)</f>
        <v>23</v>
      </c>
      <c r="O152">
        <f t="shared" si="8"/>
        <v>449.43</v>
      </c>
      <c r="P152" s="10">
        <f t="shared" si="9"/>
        <v>42090.161828703705</v>
      </c>
      <c r="Q152" s="10">
        <f t="shared" si="10"/>
        <v>42150.161828703705</v>
      </c>
      <c r="R152" s="16" t="s">
        <v>8295</v>
      </c>
      <c r="S152" t="s">
        <v>8298</v>
      </c>
      <c r="T15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>ROUND(E153/D153*100,0)</f>
        <v>0</v>
      </c>
      <c r="O153">
        <f t="shared" si="8"/>
        <v>28</v>
      </c>
      <c r="P153" s="10">
        <f t="shared" si="9"/>
        <v>42113.550821759258</v>
      </c>
      <c r="Q153" s="10">
        <f t="shared" si="10"/>
        <v>42173.550821759258</v>
      </c>
      <c r="R153" s="16" t="s">
        <v>8295</v>
      </c>
      <c r="S153" t="s">
        <v>8298</v>
      </c>
      <c r="T153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>ROUND(E154/D154*100,0)</f>
        <v>0</v>
      </c>
      <c r="O154">
        <f t="shared" si="8"/>
        <v>15</v>
      </c>
      <c r="P154" s="10">
        <f t="shared" si="9"/>
        <v>41875.077546296299</v>
      </c>
      <c r="Q154" s="10">
        <f t="shared" si="10"/>
        <v>41905.077546296299</v>
      </c>
      <c r="R154" s="16" t="s">
        <v>8295</v>
      </c>
      <c r="S154" t="s">
        <v>8298</v>
      </c>
      <c r="T154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>ROUND(E155/D155*100,0)</f>
        <v>1</v>
      </c>
      <c r="O155">
        <f t="shared" si="8"/>
        <v>35.9</v>
      </c>
      <c r="P155" s="10">
        <f t="shared" si="9"/>
        <v>41933.586157407408</v>
      </c>
      <c r="Q155" s="10">
        <f t="shared" si="10"/>
        <v>41975.627824074079</v>
      </c>
      <c r="R155" s="16" t="s">
        <v>8295</v>
      </c>
      <c r="S155" t="s">
        <v>8298</v>
      </c>
      <c r="T155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>ROUND(E156/D156*100,0)</f>
        <v>3</v>
      </c>
      <c r="O156">
        <f t="shared" si="8"/>
        <v>13.33</v>
      </c>
      <c r="P156" s="10">
        <f t="shared" si="9"/>
        <v>42115.547395833331</v>
      </c>
      <c r="Q156" s="10">
        <f t="shared" si="10"/>
        <v>42158.547395833331</v>
      </c>
      <c r="R156" s="16" t="s">
        <v>8295</v>
      </c>
      <c r="S156" t="s">
        <v>8298</v>
      </c>
      <c r="T156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>ROUND(E157/D157*100,0)</f>
        <v>0</v>
      </c>
      <c r="O157">
        <f t="shared" si="8"/>
        <v>20.25</v>
      </c>
      <c r="P157" s="10">
        <f t="shared" si="9"/>
        <v>42168.559432870374</v>
      </c>
      <c r="Q157" s="10">
        <f t="shared" si="10"/>
        <v>42208.559432870374</v>
      </c>
      <c r="R157" s="16" t="s">
        <v>8295</v>
      </c>
      <c r="S157" t="s">
        <v>8298</v>
      </c>
      <c r="T157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>ROUND(E158/D158*100,0)</f>
        <v>5</v>
      </c>
      <c r="O158">
        <f t="shared" si="8"/>
        <v>119</v>
      </c>
      <c r="P158" s="10">
        <f t="shared" si="9"/>
        <v>41794.124953703707</v>
      </c>
      <c r="Q158" s="10">
        <f t="shared" si="10"/>
        <v>41854.124953703707</v>
      </c>
      <c r="R158" s="16" t="s">
        <v>8295</v>
      </c>
      <c r="S158" t="s">
        <v>8298</v>
      </c>
      <c r="T158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>ROUND(E159/D159*100,0)</f>
        <v>0</v>
      </c>
      <c r="O159">
        <f t="shared" si="8"/>
        <v>4</v>
      </c>
      <c r="P159" s="10">
        <f t="shared" si="9"/>
        <v>42396.911712962959</v>
      </c>
      <c r="Q159" s="10">
        <f t="shared" si="10"/>
        <v>42426.911712962959</v>
      </c>
      <c r="R159" s="16" t="s">
        <v>8295</v>
      </c>
      <c r="S159" t="s">
        <v>8298</v>
      </c>
      <c r="T159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>ROUND(E160/D160*100,0)</f>
        <v>0</v>
      </c>
      <c r="O160">
        <f t="shared" si="8"/>
        <v>0</v>
      </c>
      <c r="P160" s="10">
        <f t="shared" si="9"/>
        <v>41904.07671296296</v>
      </c>
      <c r="Q160" s="10">
        <f t="shared" si="10"/>
        <v>41934.07671296296</v>
      </c>
      <c r="R160" s="16" t="s">
        <v>8295</v>
      </c>
      <c r="S160" t="s">
        <v>8298</v>
      </c>
      <c r="T160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>ROUND(E161/D161*100,0)</f>
        <v>0</v>
      </c>
      <c r="O161">
        <f t="shared" si="8"/>
        <v>10</v>
      </c>
      <c r="P161" s="10">
        <f t="shared" si="9"/>
        <v>42514.434548611112</v>
      </c>
      <c r="Q161" s="10">
        <f t="shared" si="10"/>
        <v>42554.434548611112</v>
      </c>
      <c r="R161" s="16" t="s">
        <v>8295</v>
      </c>
      <c r="S161" t="s">
        <v>8298</v>
      </c>
      <c r="T161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>ROUND(E162/D162*100,0)</f>
        <v>0</v>
      </c>
      <c r="O162">
        <f t="shared" si="8"/>
        <v>0</v>
      </c>
      <c r="P162" s="10">
        <f t="shared" si="9"/>
        <v>42171.913090277783</v>
      </c>
      <c r="Q162" s="10">
        <f t="shared" si="10"/>
        <v>42231.913090277783</v>
      </c>
      <c r="R162" s="16" t="s">
        <v>8295</v>
      </c>
      <c r="S162" t="s">
        <v>8299</v>
      </c>
      <c r="T16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>ROUND(E163/D163*100,0)</f>
        <v>0</v>
      </c>
      <c r="O163">
        <f t="shared" si="8"/>
        <v>5</v>
      </c>
      <c r="P163" s="10">
        <f t="shared" si="9"/>
        <v>41792.687442129631</v>
      </c>
      <c r="Q163" s="10">
        <f t="shared" si="10"/>
        <v>41822.687442129631</v>
      </c>
      <c r="R163" s="16" t="s">
        <v>8295</v>
      </c>
      <c r="S163" t="s">
        <v>8299</v>
      </c>
      <c r="T163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>ROUND(E164/D164*100,0)</f>
        <v>16</v>
      </c>
      <c r="O164">
        <f t="shared" si="8"/>
        <v>43.5</v>
      </c>
      <c r="P164" s="10">
        <f t="shared" si="9"/>
        <v>41835.126805555556</v>
      </c>
      <c r="Q164" s="10">
        <f t="shared" si="10"/>
        <v>41867.987500000003</v>
      </c>
      <c r="R164" s="16" t="s">
        <v>8295</v>
      </c>
      <c r="S164" t="s">
        <v>8299</v>
      </c>
      <c r="T164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>ROUND(E165/D165*100,0)</f>
        <v>0</v>
      </c>
      <c r="O165">
        <f t="shared" si="8"/>
        <v>0</v>
      </c>
      <c r="P165" s="10">
        <f t="shared" si="9"/>
        <v>42243.961273148147</v>
      </c>
      <c r="Q165" s="10">
        <f t="shared" si="10"/>
        <v>42278</v>
      </c>
      <c r="R165" s="16" t="s">
        <v>8295</v>
      </c>
      <c r="S165" t="s">
        <v>8299</v>
      </c>
      <c r="T165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>ROUND(E166/D166*100,0)</f>
        <v>1</v>
      </c>
      <c r="O166">
        <f t="shared" si="8"/>
        <v>91.43</v>
      </c>
      <c r="P166" s="10">
        <f t="shared" si="9"/>
        <v>41841.762743055559</v>
      </c>
      <c r="Q166" s="10">
        <f t="shared" si="10"/>
        <v>41901.762743055559</v>
      </c>
      <c r="R166" s="16" t="s">
        <v>8295</v>
      </c>
      <c r="S166" t="s">
        <v>8299</v>
      </c>
      <c r="T166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>ROUND(E167/D167*100,0)</f>
        <v>0</v>
      </c>
      <c r="O167">
        <f t="shared" si="8"/>
        <v>0</v>
      </c>
      <c r="P167" s="10">
        <f t="shared" si="9"/>
        <v>42351.658842592587</v>
      </c>
      <c r="Q167" s="10">
        <f t="shared" si="10"/>
        <v>42381.658842592587</v>
      </c>
      <c r="R167" s="16" t="s">
        <v>8295</v>
      </c>
      <c r="S167" t="s">
        <v>8299</v>
      </c>
      <c r="T167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>ROUND(E168/D168*100,0)</f>
        <v>60</v>
      </c>
      <c r="O168">
        <f t="shared" si="8"/>
        <v>3000</v>
      </c>
      <c r="P168" s="10">
        <f t="shared" si="9"/>
        <v>42721.075949074075</v>
      </c>
      <c r="Q168" s="10">
        <f t="shared" si="10"/>
        <v>42751.075949074075</v>
      </c>
      <c r="R168" s="16" t="s">
        <v>8295</v>
      </c>
      <c r="S168" t="s">
        <v>8299</v>
      </c>
      <c r="T168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>ROUND(E169/D169*100,0)</f>
        <v>0</v>
      </c>
      <c r="O169">
        <f t="shared" si="8"/>
        <v>5.5</v>
      </c>
      <c r="P169" s="10">
        <f t="shared" si="9"/>
        <v>42160.927488425921</v>
      </c>
      <c r="Q169" s="10">
        <f t="shared" si="10"/>
        <v>42220.927488425921</v>
      </c>
      <c r="R169" s="16" t="s">
        <v>8295</v>
      </c>
      <c r="S169" t="s">
        <v>8299</v>
      </c>
      <c r="T169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>ROUND(E170/D170*100,0)</f>
        <v>4</v>
      </c>
      <c r="O170">
        <f t="shared" si="8"/>
        <v>108.33</v>
      </c>
      <c r="P170" s="10">
        <f t="shared" si="9"/>
        <v>42052.83530092593</v>
      </c>
      <c r="Q170" s="10">
        <f t="shared" si="10"/>
        <v>42082.793634259258</v>
      </c>
      <c r="R170" s="16" t="s">
        <v>8295</v>
      </c>
      <c r="S170" t="s">
        <v>8299</v>
      </c>
      <c r="T170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>ROUND(E171/D171*100,0)</f>
        <v>22</v>
      </c>
      <c r="O171">
        <f t="shared" si="8"/>
        <v>56</v>
      </c>
      <c r="P171" s="10">
        <f t="shared" si="9"/>
        <v>41900.505312499998</v>
      </c>
      <c r="Q171" s="10">
        <f t="shared" si="10"/>
        <v>41930.505312499998</v>
      </c>
      <c r="R171" s="16" t="s">
        <v>8295</v>
      </c>
      <c r="S171" t="s">
        <v>8299</v>
      </c>
      <c r="T171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>ROUND(E172/D172*100,0)</f>
        <v>3</v>
      </c>
      <c r="O172">
        <f t="shared" si="8"/>
        <v>32.5</v>
      </c>
      <c r="P172" s="10">
        <f t="shared" si="9"/>
        <v>42216.977812500001</v>
      </c>
      <c r="Q172" s="10">
        <f t="shared" si="10"/>
        <v>42246.227777777778</v>
      </c>
      <c r="R172" s="16" t="s">
        <v>8295</v>
      </c>
      <c r="S172" t="s">
        <v>8299</v>
      </c>
      <c r="T17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>ROUND(E173/D173*100,0)</f>
        <v>0</v>
      </c>
      <c r="O173">
        <f t="shared" si="8"/>
        <v>1</v>
      </c>
      <c r="P173" s="10">
        <f t="shared" si="9"/>
        <v>42534.180717592593</v>
      </c>
      <c r="Q173" s="10">
        <f t="shared" si="10"/>
        <v>42594.180717592593</v>
      </c>
      <c r="R173" s="16" t="s">
        <v>8295</v>
      </c>
      <c r="S173" t="s">
        <v>8299</v>
      </c>
      <c r="T173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>ROUND(E174/D174*100,0)</f>
        <v>0</v>
      </c>
      <c r="O174">
        <f t="shared" si="8"/>
        <v>0</v>
      </c>
      <c r="P174" s="10">
        <f t="shared" si="9"/>
        <v>42047.394942129627</v>
      </c>
      <c r="Q174" s="10">
        <f t="shared" si="10"/>
        <v>42082.353275462956</v>
      </c>
      <c r="R174" s="16" t="s">
        <v>8295</v>
      </c>
      <c r="S174" t="s">
        <v>8299</v>
      </c>
      <c r="T174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>ROUND(E175/D175*100,0)</f>
        <v>0</v>
      </c>
      <c r="O175">
        <f t="shared" si="8"/>
        <v>0</v>
      </c>
      <c r="P175" s="10">
        <f t="shared" si="9"/>
        <v>42033.573009259257</v>
      </c>
      <c r="Q175" s="10">
        <f t="shared" si="10"/>
        <v>42063.573009259257</v>
      </c>
      <c r="R175" s="16" t="s">
        <v>8295</v>
      </c>
      <c r="S175" t="s">
        <v>8299</v>
      </c>
      <c r="T175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>ROUND(E176/D176*100,0)</f>
        <v>0</v>
      </c>
      <c r="O176">
        <f t="shared" si="8"/>
        <v>0</v>
      </c>
      <c r="P176" s="10">
        <f t="shared" si="9"/>
        <v>42072.758981481486</v>
      </c>
      <c r="Q176" s="10">
        <f t="shared" si="10"/>
        <v>42132.758981481486</v>
      </c>
      <c r="R176" s="16" t="s">
        <v>8295</v>
      </c>
      <c r="S176" t="s">
        <v>8299</v>
      </c>
      <c r="T176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>ROUND(E177/D177*100,0)</f>
        <v>6</v>
      </c>
      <c r="O177">
        <f t="shared" si="8"/>
        <v>49.88</v>
      </c>
      <c r="P177" s="10">
        <f t="shared" si="9"/>
        <v>41855.777905092589</v>
      </c>
      <c r="Q177" s="10">
        <f t="shared" si="10"/>
        <v>41880.777905092589</v>
      </c>
      <c r="R177" s="16" t="s">
        <v>8295</v>
      </c>
      <c r="S177" t="s">
        <v>8299</v>
      </c>
      <c r="T177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>ROUND(E178/D178*100,0)</f>
        <v>0</v>
      </c>
      <c r="O178">
        <f t="shared" si="8"/>
        <v>0</v>
      </c>
      <c r="P178" s="10">
        <f t="shared" si="9"/>
        <v>42191.824062500003</v>
      </c>
      <c r="Q178" s="10">
        <f t="shared" si="10"/>
        <v>42221.824062500003</v>
      </c>
      <c r="R178" s="16" t="s">
        <v>8295</v>
      </c>
      <c r="S178" t="s">
        <v>8299</v>
      </c>
      <c r="T178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>ROUND(E179/D179*100,0)</f>
        <v>40</v>
      </c>
      <c r="O179">
        <f t="shared" si="8"/>
        <v>25.71</v>
      </c>
      <c r="P179" s="10">
        <f t="shared" si="9"/>
        <v>42070.047754629632</v>
      </c>
      <c r="Q179" s="10">
        <f t="shared" si="10"/>
        <v>42087.00608796296</v>
      </c>
      <c r="R179" s="16" t="s">
        <v>8295</v>
      </c>
      <c r="S179" t="s">
        <v>8299</v>
      </c>
      <c r="T179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>ROUND(E180/D180*100,0)</f>
        <v>0</v>
      </c>
      <c r="O180">
        <f t="shared" si="8"/>
        <v>0</v>
      </c>
      <c r="P180" s="10">
        <f t="shared" si="9"/>
        <v>42304.955381944441</v>
      </c>
      <c r="Q180" s="10">
        <f t="shared" si="10"/>
        <v>42334.997048611112</v>
      </c>
      <c r="R180" s="16" t="s">
        <v>8295</v>
      </c>
      <c r="S180" t="s">
        <v>8299</v>
      </c>
      <c r="T180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>ROUND(E181/D181*100,0)</f>
        <v>20</v>
      </c>
      <c r="O181">
        <f t="shared" si="8"/>
        <v>100</v>
      </c>
      <c r="P181" s="10">
        <f t="shared" si="9"/>
        <v>42403.080497685187</v>
      </c>
      <c r="Q181" s="10">
        <f t="shared" si="10"/>
        <v>42433.080497685187</v>
      </c>
      <c r="R181" s="16" t="s">
        <v>8295</v>
      </c>
      <c r="S181" t="s">
        <v>8299</v>
      </c>
      <c r="T181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>ROUND(E182/D182*100,0)</f>
        <v>33</v>
      </c>
      <c r="O182">
        <f t="shared" si="8"/>
        <v>30.85</v>
      </c>
      <c r="P182" s="10">
        <f t="shared" si="9"/>
        <v>42067.991238425922</v>
      </c>
      <c r="Q182" s="10">
        <f t="shared" si="10"/>
        <v>42107.791666666672</v>
      </c>
      <c r="R182" s="16" t="s">
        <v>8295</v>
      </c>
      <c r="S182" t="s">
        <v>8299</v>
      </c>
      <c r="T18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>ROUND(E183/D183*100,0)</f>
        <v>21</v>
      </c>
      <c r="O183">
        <f t="shared" si="8"/>
        <v>180.5</v>
      </c>
      <c r="P183" s="10">
        <f t="shared" si="9"/>
        <v>42147.741840277777</v>
      </c>
      <c r="Q183" s="10">
        <f t="shared" si="10"/>
        <v>42177.741840277777</v>
      </c>
      <c r="R183" s="16" t="s">
        <v>8295</v>
      </c>
      <c r="S183" t="s">
        <v>8299</v>
      </c>
      <c r="T183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>ROUND(E184/D184*100,0)</f>
        <v>0</v>
      </c>
      <c r="O184">
        <f t="shared" si="8"/>
        <v>0</v>
      </c>
      <c r="P184" s="10">
        <f t="shared" si="9"/>
        <v>42712.011944444443</v>
      </c>
      <c r="Q184" s="10">
        <f t="shared" si="10"/>
        <v>42742.011944444443</v>
      </c>
      <c r="R184" s="16" t="s">
        <v>8295</v>
      </c>
      <c r="S184" t="s">
        <v>8299</v>
      </c>
      <c r="T184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>ROUND(E185/D185*100,0)</f>
        <v>36</v>
      </c>
      <c r="O185">
        <f t="shared" si="8"/>
        <v>373.5</v>
      </c>
      <c r="P185" s="10">
        <f t="shared" si="9"/>
        <v>41939.810300925928</v>
      </c>
      <c r="Q185" s="10">
        <f t="shared" si="10"/>
        <v>41969.851967592593</v>
      </c>
      <c r="R185" s="16" t="s">
        <v>8295</v>
      </c>
      <c r="S185" t="s">
        <v>8299</v>
      </c>
      <c r="T185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>ROUND(E186/D186*100,0)</f>
        <v>3</v>
      </c>
      <c r="O186">
        <f t="shared" si="8"/>
        <v>25.5</v>
      </c>
      <c r="P186" s="10">
        <f t="shared" si="9"/>
        <v>41825.791226851856</v>
      </c>
      <c r="Q186" s="10">
        <f t="shared" si="10"/>
        <v>41883.165972222225</v>
      </c>
      <c r="R186" s="16" t="s">
        <v>8295</v>
      </c>
      <c r="S186" t="s">
        <v>8299</v>
      </c>
      <c r="T186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>ROUND(E187/D187*100,0)</f>
        <v>6</v>
      </c>
      <c r="O187">
        <f t="shared" si="8"/>
        <v>220</v>
      </c>
      <c r="P187" s="10">
        <f t="shared" si="9"/>
        <v>42570.91133101852</v>
      </c>
      <c r="Q187" s="10">
        <f t="shared" si="10"/>
        <v>42600.91133101852</v>
      </c>
      <c r="R187" s="16" t="s">
        <v>8295</v>
      </c>
      <c r="S187" t="s">
        <v>8299</v>
      </c>
      <c r="T187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>ROUND(E188/D188*100,0)</f>
        <v>0</v>
      </c>
      <c r="O188">
        <f t="shared" si="8"/>
        <v>0</v>
      </c>
      <c r="P188" s="10">
        <f t="shared" si="9"/>
        <v>42767.812893518523</v>
      </c>
      <c r="Q188" s="10">
        <f t="shared" si="10"/>
        <v>42797.833333333328</v>
      </c>
      <c r="R188" s="16" t="s">
        <v>8295</v>
      </c>
      <c r="S188" t="s">
        <v>8299</v>
      </c>
      <c r="T188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>ROUND(E189/D189*100,0)</f>
        <v>16</v>
      </c>
      <c r="O189">
        <f t="shared" si="8"/>
        <v>160</v>
      </c>
      <c r="P189" s="10">
        <f t="shared" si="9"/>
        <v>42182.234456018516</v>
      </c>
      <c r="Q189" s="10">
        <f t="shared" si="10"/>
        <v>42206.290972222225</v>
      </c>
      <c r="R189" s="16" t="s">
        <v>8295</v>
      </c>
      <c r="S189" t="s">
        <v>8299</v>
      </c>
      <c r="T189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>ROUND(E190/D190*100,0)</f>
        <v>0</v>
      </c>
      <c r="O190">
        <f t="shared" si="8"/>
        <v>0</v>
      </c>
      <c r="P190" s="10">
        <f t="shared" si="9"/>
        <v>41857.18304398148</v>
      </c>
      <c r="Q190" s="10">
        <f t="shared" si="10"/>
        <v>41887.18304398148</v>
      </c>
      <c r="R190" s="16" t="s">
        <v>8295</v>
      </c>
      <c r="S190" t="s">
        <v>8299</v>
      </c>
      <c r="T190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>ROUND(E191/D191*100,0)</f>
        <v>0</v>
      </c>
      <c r="O191">
        <f t="shared" si="8"/>
        <v>69</v>
      </c>
      <c r="P191" s="10">
        <f t="shared" si="9"/>
        <v>42556.690706018519</v>
      </c>
      <c r="Q191" s="10">
        <f t="shared" si="10"/>
        <v>42616.690706018519</v>
      </c>
      <c r="R191" s="16" t="s">
        <v>8295</v>
      </c>
      <c r="S191" t="s">
        <v>8299</v>
      </c>
      <c r="T191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>ROUND(E192/D192*100,0)</f>
        <v>0</v>
      </c>
      <c r="O192">
        <f t="shared" si="8"/>
        <v>50</v>
      </c>
      <c r="P192" s="10">
        <f t="shared" si="9"/>
        <v>42527.650995370372</v>
      </c>
      <c r="Q192" s="10">
        <f t="shared" si="10"/>
        <v>42537.650995370372</v>
      </c>
      <c r="R192" s="16" t="s">
        <v>8295</v>
      </c>
      <c r="S192" t="s">
        <v>8299</v>
      </c>
      <c r="T19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>ROUND(E193/D193*100,0)</f>
        <v>5</v>
      </c>
      <c r="O193">
        <f t="shared" si="8"/>
        <v>83.33</v>
      </c>
      <c r="P193" s="10">
        <f t="shared" si="9"/>
        <v>42239.441412037035</v>
      </c>
      <c r="Q193" s="10">
        <f t="shared" si="10"/>
        <v>42279.441412037035</v>
      </c>
      <c r="R193" s="16" t="s">
        <v>8295</v>
      </c>
      <c r="S193" t="s">
        <v>8299</v>
      </c>
      <c r="T193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>ROUND(E194/D194*100,0)</f>
        <v>0</v>
      </c>
      <c r="O194">
        <f t="shared" si="8"/>
        <v>5.67</v>
      </c>
      <c r="P194" s="10">
        <f t="shared" si="9"/>
        <v>41899.792037037041</v>
      </c>
      <c r="Q194" s="10">
        <f t="shared" si="10"/>
        <v>41929.792037037041</v>
      </c>
      <c r="R194" s="16" t="s">
        <v>8295</v>
      </c>
      <c r="S194" t="s">
        <v>8299</v>
      </c>
      <c r="T194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>ROUND(E195/D195*100,0)</f>
        <v>0</v>
      </c>
      <c r="O195">
        <f t="shared" ref="O195:O258" si="12">IFERROR(ROUND(E195/L195,2),0)</f>
        <v>0</v>
      </c>
      <c r="P195" s="10">
        <f t="shared" ref="P195:P258" si="13">(((J195/60)/60)/24)+DATE(1970,1,1)</f>
        <v>41911.934791666667</v>
      </c>
      <c r="Q195" s="10">
        <f t="shared" ref="Q195:Q258" si="14">(((I195/60)/60)/24)+DATE(1970,1,1)</f>
        <v>41971.976458333331</v>
      </c>
      <c r="R195" s="16" t="s">
        <v>8295</v>
      </c>
      <c r="S195" t="s">
        <v>8299</v>
      </c>
      <c r="T195">
        <f t="shared" ref="T195:T258" si="15">YEAR(P195)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>ROUND(E196/D196*100,0)</f>
        <v>0</v>
      </c>
      <c r="O196">
        <f t="shared" si="12"/>
        <v>1</v>
      </c>
      <c r="P196" s="10">
        <f t="shared" si="13"/>
        <v>42375.996886574074</v>
      </c>
      <c r="Q196" s="10">
        <f t="shared" si="14"/>
        <v>42435.996886574074</v>
      </c>
      <c r="R196" s="16" t="s">
        <v>8295</v>
      </c>
      <c r="S196" t="s">
        <v>8299</v>
      </c>
      <c r="T196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>ROUND(E197/D197*100,0)</f>
        <v>0</v>
      </c>
      <c r="O197">
        <f t="shared" si="12"/>
        <v>0</v>
      </c>
      <c r="P197" s="10">
        <f t="shared" si="13"/>
        <v>42135.67050925926</v>
      </c>
      <c r="Q197" s="10">
        <f t="shared" si="14"/>
        <v>42195.67050925926</v>
      </c>
      <c r="R197" s="16" t="s">
        <v>8295</v>
      </c>
      <c r="S197" t="s">
        <v>8299</v>
      </c>
      <c r="T197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>ROUND(E198/D198*100,0)</f>
        <v>42</v>
      </c>
      <c r="O198">
        <f t="shared" si="12"/>
        <v>77.11</v>
      </c>
      <c r="P198" s="10">
        <f t="shared" si="13"/>
        <v>42259.542800925927</v>
      </c>
      <c r="Q198" s="10">
        <f t="shared" si="14"/>
        <v>42287.875</v>
      </c>
      <c r="R198" s="16" t="s">
        <v>8295</v>
      </c>
      <c r="S198" t="s">
        <v>8299</v>
      </c>
      <c r="T198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>ROUND(E199/D199*100,0)</f>
        <v>10</v>
      </c>
      <c r="O199">
        <f t="shared" si="12"/>
        <v>32.75</v>
      </c>
      <c r="P199" s="10">
        <f t="shared" si="13"/>
        <v>42741.848379629635</v>
      </c>
      <c r="Q199" s="10">
        <f t="shared" si="14"/>
        <v>42783.875</v>
      </c>
      <c r="R199" s="16" t="s">
        <v>8295</v>
      </c>
      <c r="S199" t="s">
        <v>8299</v>
      </c>
      <c r="T199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>ROUND(E200/D200*100,0)</f>
        <v>1</v>
      </c>
      <c r="O200">
        <f t="shared" si="12"/>
        <v>46.5</v>
      </c>
      <c r="P200" s="10">
        <f t="shared" si="13"/>
        <v>41887.383356481485</v>
      </c>
      <c r="Q200" s="10">
        <f t="shared" si="14"/>
        <v>41917.383356481485</v>
      </c>
      <c r="R200" s="16" t="s">
        <v>8295</v>
      </c>
      <c r="S200" t="s">
        <v>8299</v>
      </c>
      <c r="T200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>ROUND(E201/D201*100,0)</f>
        <v>0</v>
      </c>
      <c r="O201">
        <f t="shared" si="12"/>
        <v>0</v>
      </c>
      <c r="P201" s="10">
        <f t="shared" si="13"/>
        <v>42584.123865740738</v>
      </c>
      <c r="Q201" s="10">
        <f t="shared" si="14"/>
        <v>42614.123865740738</v>
      </c>
      <c r="R201" s="16" t="s">
        <v>8295</v>
      </c>
      <c r="S201" t="s">
        <v>8299</v>
      </c>
      <c r="T201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>ROUND(E202/D202*100,0)</f>
        <v>26</v>
      </c>
      <c r="O202">
        <f t="shared" si="12"/>
        <v>87.31</v>
      </c>
      <c r="P202" s="10">
        <f t="shared" si="13"/>
        <v>41867.083368055559</v>
      </c>
      <c r="Q202" s="10">
        <f t="shared" si="14"/>
        <v>41897.083368055559</v>
      </c>
      <c r="R202" s="16" t="s">
        <v>8295</v>
      </c>
      <c r="S202" t="s">
        <v>8299</v>
      </c>
      <c r="T20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>ROUND(E203/D203*100,0)</f>
        <v>58</v>
      </c>
      <c r="O203">
        <f t="shared" si="12"/>
        <v>54.29</v>
      </c>
      <c r="P203" s="10">
        <f t="shared" si="13"/>
        <v>42023.818622685183</v>
      </c>
      <c r="Q203" s="10">
        <f t="shared" si="14"/>
        <v>42043.818622685183</v>
      </c>
      <c r="R203" s="16" t="s">
        <v>8295</v>
      </c>
      <c r="S203" t="s">
        <v>8299</v>
      </c>
      <c r="T203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>ROUND(E204/D204*100,0)</f>
        <v>0</v>
      </c>
      <c r="O204">
        <f t="shared" si="12"/>
        <v>0</v>
      </c>
      <c r="P204" s="10">
        <f t="shared" si="13"/>
        <v>42255.927824074075</v>
      </c>
      <c r="Q204" s="10">
        <f t="shared" si="14"/>
        <v>42285.874305555553</v>
      </c>
      <c r="R204" s="16" t="s">
        <v>8295</v>
      </c>
      <c r="S204" t="s">
        <v>8299</v>
      </c>
      <c r="T204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>ROUND(E205/D205*100,0)</f>
        <v>30</v>
      </c>
      <c r="O205">
        <f t="shared" si="12"/>
        <v>93.25</v>
      </c>
      <c r="P205" s="10">
        <f t="shared" si="13"/>
        <v>41973.847962962958</v>
      </c>
      <c r="Q205" s="10">
        <f t="shared" si="14"/>
        <v>42033.847962962958</v>
      </c>
      <c r="R205" s="16" t="s">
        <v>8295</v>
      </c>
      <c r="S205" t="s">
        <v>8299</v>
      </c>
      <c r="T205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>ROUND(E206/D206*100,0)</f>
        <v>51</v>
      </c>
      <c r="O206">
        <f t="shared" si="12"/>
        <v>117.68</v>
      </c>
      <c r="P206" s="10">
        <f t="shared" si="13"/>
        <v>42556.583368055552</v>
      </c>
      <c r="Q206" s="10">
        <f t="shared" si="14"/>
        <v>42586.583368055552</v>
      </c>
      <c r="R206" s="16" t="s">
        <v>8295</v>
      </c>
      <c r="S206" t="s">
        <v>8299</v>
      </c>
      <c r="T206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>ROUND(E207/D207*100,0)</f>
        <v>16</v>
      </c>
      <c r="O207">
        <f t="shared" si="12"/>
        <v>76.47</v>
      </c>
      <c r="P207" s="10">
        <f t="shared" si="13"/>
        <v>42248.632199074069</v>
      </c>
      <c r="Q207" s="10">
        <f t="shared" si="14"/>
        <v>42283.632199074069</v>
      </c>
      <c r="R207" s="16" t="s">
        <v>8295</v>
      </c>
      <c r="S207" t="s">
        <v>8299</v>
      </c>
      <c r="T207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>ROUND(E208/D208*100,0)</f>
        <v>0</v>
      </c>
      <c r="O208">
        <f t="shared" si="12"/>
        <v>0</v>
      </c>
      <c r="P208" s="10">
        <f t="shared" si="13"/>
        <v>42567.004432870366</v>
      </c>
      <c r="Q208" s="10">
        <f t="shared" si="14"/>
        <v>42588.004432870366</v>
      </c>
      <c r="R208" s="16" t="s">
        <v>8295</v>
      </c>
      <c r="S208" t="s">
        <v>8299</v>
      </c>
      <c r="T208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>ROUND(E209/D209*100,0)</f>
        <v>15</v>
      </c>
      <c r="O209">
        <f t="shared" si="12"/>
        <v>163.85</v>
      </c>
      <c r="P209" s="10">
        <f t="shared" si="13"/>
        <v>41978.197199074071</v>
      </c>
      <c r="Q209" s="10">
        <f t="shared" si="14"/>
        <v>42008.197199074071</v>
      </c>
      <c r="R209" s="16" t="s">
        <v>8295</v>
      </c>
      <c r="S209" t="s">
        <v>8299</v>
      </c>
      <c r="T209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>ROUND(E210/D210*100,0)</f>
        <v>0</v>
      </c>
      <c r="O210">
        <f t="shared" si="12"/>
        <v>0</v>
      </c>
      <c r="P210" s="10">
        <f t="shared" si="13"/>
        <v>41959.369988425926</v>
      </c>
      <c r="Q210" s="10">
        <f t="shared" si="14"/>
        <v>41989.369988425926</v>
      </c>
      <c r="R210" s="16" t="s">
        <v>8295</v>
      </c>
      <c r="S210" t="s">
        <v>8299</v>
      </c>
      <c r="T210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>ROUND(E211/D211*100,0)</f>
        <v>0</v>
      </c>
      <c r="O211">
        <f t="shared" si="12"/>
        <v>0</v>
      </c>
      <c r="P211" s="10">
        <f t="shared" si="13"/>
        <v>42165.922858796301</v>
      </c>
      <c r="Q211" s="10">
        <f t="shared" si="14"/>
        <v>42195.922858796301</v>
      </c>
      <c r="R211" s="16" t="s">
        <v>8295</v>
      </c>
      <c r="S211" t="s">
        <v>8299</v>
      </c>
      <c r="T211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>ROUND(E212/D212*100,0)</f>
        <v>25</v>
      </c>
      <c r="O212">
        <f t="shared" si="12"/>
        <v>91.82</v>
      </c>
      <c r="P212" s="10">
        <f t="shared" si="13"/>
        <v>42249.064722222218</v>
      </c>
      <c r="Q212" s="10">
        <f t="shared" si="14"/>
        <v>42278.208333333328</v>
      </c>
      <c r="R212" s="16" t="s">
        <v>8295</v>
      </c>
      <c r="S212" t="s">
        <v>8299</v>
      </c>
      <c r="T2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>ROUND(E213/D213*100,0)</f>
        <v>45</v>
      </c>
      <c r="O213">
        <f t="shared" si="12"/>
        <v>185.83</v>
      </c>
      <c r="P213" s="10">
        <f t="shared" si="13"/>
        <v>42236.159918981488</v>
      </c>
      <c r="Q213" s="10">
        <f t="shared" si="14"/>
        <v>42266.159918981488</v>
      </c>
      <c r="R213" s="16" t="s">
        <v>8295</v>
      </c>
      <c r="S213" t="s">
        <v>8299</v>
      </c>
      <c r="T213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>ROUND(E214/D214*100,0)</f>
        <v>0</v>
      </c>
      <c r="O214">
        <f t="shared" si="12"/>
        <v>1</v>
      </c>
      <c r="P214" s="10">
        <f t="shared" si="13"/>
        <v>42416.881018518514</v>
      </c>
      <c r="Q214" s="10">
        <f t="shared" si="14"/>
        <v>42476.839351851857</v>
      </c>
      <c r="R214" s="16" t="s">
        <v>8295</v>
      </c>
      <c r="S214" t="s">
        <v>8299</v>
      </c>
      <c r="T214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>ROUND(E215/D215*100,0)</f>
        <v>0</v>
      </c>
      <c r="O215">
        <f t="shared" si="12"/>
        <v>20</v>
      </c>
      <c r="P215" s="10">
        <f t="shared" si="13"/>
        <v>42202.594293981485</v>
      </c>
      <c r="Q215" s="10">
        <f t="shared" si="14"/>
        <v>42232.587974537033</v>
      </c>
      <c r="R215" s="16" t="s">
        <v>8295</v>
      </c>
      <c r="S215" t="s">
        <v>8299</v>
      </c>
      <c r="T215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>ROUND(E216/D216*100,0)</f>
        <v>0</v>
      </c>
      <c r="O216">
        <f t="shared" si="12"/>
        <v>1</v>
      </c>
      <c r="P216" s="10">
        <f t="shared" si="13"/>
        <v>42009.64061342593</v>
      </c>
      <c r="Q216" s="10">
        <f t="shared" si="14"/>
        <v>42069.64061342593</v>
      </c>
      <c r="R216" s="16" t="s">
        <v>8295</v>
      </c>
      <c r="S216" t="s">
        <v>8299</v>
      </c>
      <c r="T216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>ROUND(E217/D217*100,0)</f>
        <v>0</v>
      </c>
      <c r="O217">
        <f t="shared" si="12"/>
        <v>10</v>
      </c>
      <c r="P217" s="10">
        <f t="shared" si="13"/>
        <v>42375.230115740742</v>
      </c>
      <c r="Q217" s="10">
        <f t="shared" si="14"/>
        <v>42417.999305555553</v>
      </c>
      <c r="R217" s="16" t="s">
        <v>8295</v>
      </c>
      <c r="S217" t="s">
        <v>8299</v>
      </c>
      <c r="T217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>ROUND(E218/D218*100,0)</f>
        <v>56</v>
      </c>
      <c r="O218">
        <f t="shared" si="12"/>
        <v>331.54</v>
      </c>
      <c r="P218" s="10">
        <f t="shared" si="13"/>
        <v>42066.958761574075</v>
      </c>
      <c r="Q218" s="10">
        <f t="shared" si="14"/>
        <v>42116.917094907403</v>
      </c>
      <c r="R218" s="16" t="s">
        <v>8295</v>
      </c>
      <c r="S218" t="s">
        <v>8299</v>
      </c>
      <c r="T218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>ROUND(E219/D219*100,0)</f>
        <v>12</v>
      </c>
      <c r="O219">
        <f t="shared" si="12"/>
        <v>314.29000000000002</v>
      </c>
      <c r="P219" s="10">
        <f t="shared" si="13"/>
        <v>41970.64061342593</v>
      </c>
      <c r="Q219" s="10">
        <f t="shared" si="14"/>
        <v>42001.64061342593</v>
      </c>
      <c r="R219" s="16" t="s">
        <v>8295</v>
      </c>
      <c r="S219" t="s">
        <v>8299</v>
      </c>
      <c r="T219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>ROUND(E220/D220*100,0)</f>
        <v>2</v>
      </c>
      <c r="O220">
        <f t="shared" si="12"/>
        <v>100</v>
      </c>
      <c r="P220" s="10">
        <f t="shared" si="13"/>
        <v>42079.628344907411</v>
      </c>
      <c r="Q220" s="10">
        <f t="shared" si="14"/>
        <v>42139.628344907411</v>
      </c>
      <c r="R220" s="16" t="s">
        <v>8295</v>
      </c>
      <c r="S220" t="s">
        <v>8299</v>
      </c>
      <c r="T220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>ROUND(E221/D221*100,0)</f>
        <v>18</v>
      </c>
      <c r="O221">
        <f t="shared" si="12"/>
        <v>115.99</v>
      </c>
      <c r="P221" s="10">
        <f t="shared" si="13"/>
        <v>42429.326678240745</v>
      </c>
      <c r="Q221" s="10">
        <f t="shared" si="14"/>
        <v>42461.290972222225</v>
      </c>
      <c r="R221" s="16" t="s">
        <v>8295</v>
      </c>
      <c r="S221" t="s">
        <v>8299</v>
      </c>
      <c r="T221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>ROUND(E222/D222*100,0)</f>
        <v>1</v>
      </c>
      <c r="O222">
        <f t="shared" si="12"/>
        <v>120</v>
      </c>
      <c r="P222" s="10">
        <f t="shared" si="13"/>
        <v>42195.643865740742</v>
      </c>
      <c r="Q222" s="10">
        <f t="shared" si="14"/>
        <v>42236.837499999994</v>
      </c>
      <c r="R222" s="16" t="s">
        <v>8295</v>
      </c>
      <c r="S222" t="s">
        <v>8299</v>
      </c>
      <c r="T22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>ROUND(E223/D223*100,0)</f>
        <v>0</v>
      </c>
      <c r="O223">
        <f t="shared" si="12"/>
        <v>0</v>
      </c>
      <c r="P223" s="10">
        <f t="shared" si="13"/>
        <v>42031.837546296301</v>
      </c>
      <c r="Q223" s="10">
        <f t="shared" si="14"/>
        <v>42091.79587962963</v>
      </c>
      <c r="R223" s="16" t="s">
        <v>8295</v>
      </c>
      <c r="S223" t="s">
        <v>8299</v>
      </c>
      <c r="T223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>ROUND(E224/D224*100,0)</f>
        <v>13</v>
      </c>
      <c r="O224">
        <f t="shared" si="12"/>
        <v>65</v>
      </c>
      <c r="P224" s="10">
        <f t="shared" si="13"/>
        <v>42031.769884259258</v>
      </c>
      <c r="Q224" s="10">
        <f t="shared" si="14"/>
        <v>42090.110416666663</v>
      </c>
      <c r="R224" s="16" t="s">
        <v>8295</v>
      </c>
      <c r="S224" t="s">
        <v>8299</v>
      </c>
      <c r="T224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>ROUND(E225/D225*100,0)</f>
        <v>0</v>
      </c>
      <c r="O225">
        <f t="shared" si="12"/>
        <v>0</v>
      </c>
      <c r="P225" s="10">
        <f t="shared" si="13"/>
        <v>42482.048032407409</v>
      </c>
      <c r="Q225" s="10">
        <f t="shared" si="14"/>
        <v>42512.045138888891</v>
      </c>
      <c r="R225" s="16" t="s">
        <v>8295</v>
      </c>
      <c r="S225" t="s">
        <v>8299</v>
      </c>
      <c r="T225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>ROUND(E226/D226*100,0)</f>
        <v>0</v>
      </c>
      <c r="O226">
        <f t="shared" si="12"/>
        <v>0</v>
      </c>
      <c r="P226" s="10">
        <f t="shared" si="13"/>
        <v>42135.235254629632</v>
      </c>
      <c r="Q226" s="10">
        <f t="shared" si="14"/>
        <v>42195.235254629632</v>
      </c>
      <c r="R226" s="16" t="s">
        <v>8295</v>
      </c>
      <c r="S226" t="s">
        <v>8299</v>
      </c>
      <c r="T226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>ROUND(E227/D227*100,0)</f>
        <v>0</v>
      </c>
      <c r="O227">
        <f t="shared" si="12"/>
        <v>0</v>
      </c>
      <c r="P227" s="10">
        <f t="shared" si="13"/>
        <v>42438.961273148147</v>
      </c>
      <c r="Q227" s="10">
        <f t="shared" si="14"/>
        <v>42468.919606481482</v>
      </c>
      <c r="R227" s="16" t="s">
        <v>8295</v>
      </c>
      <c r="S227" t="s">
        <v>8299</v>
      </c>
      <c r="T227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>ROUND(E228/D228*100,0)</f>
        <v>1</v>
      </c>
      <c r="O228">
        <f t="shared" si="12"/>
        <v>125</v>
      </c>
      <c r="P228" s="10">
        <f t="shared" si="13"/>
        <v>42106.666018518517</v>
      </c>
      <c r="Q228" s="10">
        <f t="shared" si="14"/>
        <v>42155.395138888889</v>
      </c>
      <c r="R228" s="16" t="s">
        <v>8295</v>
      </c>
      <c r="S228" t="s">
        <v>8299</v>
      </c>
      <c r="T228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>ROUND(E229/D229*100,0)</f>
        <v>0</v>
      </c>
      <c r="O229">
        <f t="shared" si="12"/>
        <v>0</v>
      </c>
      <c r="P229" s="10">
        <f t="shared" si="13"/>
        <v>42164.893993055557</v>
      </c>
      <c r="Q229" s="10">
        <f t="shared" si="14"/>
        <v>42194.893993055557</v>
      </c>
      <c r="R229" s="16" t="s">
        <v>8295</v>
      </c>
      <c r="S229" t="s">
        <v>8299</v>
      </c>
      <c r="T229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>ROUND(E230/D230*100,0)</f>
        <v>0</v>
      </c>
      <c r="O230">
        <f t="shared" si="12"/>
        <v>0</v>
      </c>
      <c r="P230" s="10">
        <f t="shared" si="13"/>
        <v>42096.686400462961</v>
      </c>
      <c r="Q230" s="10">
        <f t="shared" si="14"/>
        <v>42156.686400462961</v>
      </c>
      <c r="R230" s="16" t="s">
        <v>8295</v>
      </c>
      <c r="S230" t="s">
        <v>8299</v>
      </c>
      <c r="T230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>ROUND(E231/D231*100,0)</f>
        <v>0</v>
      </c>
      <c r="O231">
        <f t="shared" si="12"/>
        <v>0</v>
      </c>
      <c r="P231" s="10">
        <f t="shared" si="13"/>
        <v>42383.933993055558</v>
      </c>
      <c r="Q231" s="10">
        <f t="shared" si="14"/>
        <v>42413.933993055558</v>
      </c>
      <c r="R231" s="16" t="s">
        <v>8295</v>
      </c>
      <c r="S231" t="s">
        <v>8299</v>
      </c>
      <c r="T231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>ROUND(E232/D232*100,0)</f>
        <v>0</v>
      </c>
      <c r="O232">
        <f t="shared" si="12"/>
        <v>30</v>
      </c>
      <c r="P232" s="10">
        <f t="shared" si="13"/>
        <v>42129.777210648142</v>
      </c>
      <c r="Q232" s="10">
        <f t="shared" si="14"/>
        <v>42159.777210648142</v>
      </c>
      <c r="R232" s="16" t="s">
        <v>8295</v>
      </c>
      <c r="S232" t="s">
        <v>8299</v>
      </c>
      <c r="T23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>ROUND(E233/D233*100,0)</f>
        <v>0</v>
      </c>
      <c r="O233">
        <f t="shared" si="12"/>
        <v>0</v>
      </c>
      <c r="P233" s="10">
        <f t="shared" si="13"/>
        <v>42341.958923611113</v>
      </c>
      <c r="Q233" s="10">
        <f t="shared" si="14"/>
        <v>42371.958923611113</v>
      </c>
      <c r="R233" s="16" t="s">
        <v>8295</v>
      </c>
      <c r="S233" t="s">
        <v>8299</v>
      </c>
      <c r="T233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>ROUND(E234/D234*100,0)</f>
        <v>3</v>
      </c>
      <c r="O234">
        <f t="shared" si="12"/>
        <v>15.71</v>
      </c>
      <c r="P234" s="10">
        <f t="shared" si="13"/>
        <v>42032.82576388889</v>
      </c>
      <c r="Q234" s="10">
        <f t="shared" si="14"/>
        <v>42062.82576388889</v>
      </c>
      <c r="R234" s="16" t="s">
        <v>8295</v>
      </c>
      <c r="S234" t="s">
        <v>8299</v>
      </c>
      <c r="T234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>ROUND(E235/D235*100,0)</f>
        <v>0</v>
      </c>
      <c r="O235">
        <f t="shared" si="12"/>
        <v>0</v>
      </c>
      <c r="P235" s="10">
        <f t="shared" si="13"/>
        <v>42612.911712962959</v>
      </c>
      <c r="Q235" s="10">
        <f t="shared" si="14"/>
        <v>42642.911712962959</v>
      </c>
      <c r="R235" s="16" t="s">
        <v>8295</v>
      </c>
      <c r="S235" t="s">
        <v>8299</v>
      </c>
      <c r="T235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>ROUND(E236/D236*100,0)</f>
        <v>40</v>
      </c>
      <c r="O236">
        <f t="shared" si="12"/>
        <v>80.2</v>
      </c>
      <c r="P236" s="10">
        <f t="shared" si="13"/>
        <v>42136.035405092596</v>
      </c>
      <c r="Q236" s="10">
        <f t="shared" si="14"/>
        <v>42176.035405092596</v>
      </c>
      <c r="R236" s="16" t="s">
        <v>8295</v>
      </c>
      <c r="S236" t="s">
        <v>8299</v>
      </c>
      <c r="T236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>ROUND(E237/D237*100,0)</f>
        <v>0</v>
      </c>
      <c r="O237">
        <f t="shared" si="12"/>
        <v>0</v>
      </c>
      <c r="P237" s="10">
        <f t="shared" si="13"/>
        <v>42164.908530092594</v>
      </c>
      <c r="Q237" s="10">
        <f t="shared" si="14"/>
        <v>42194.908530092594</v>
      </c>
      <c r="R237" s="16" t="s">
        <v>8295</v>
      </c>
      <c r="S237" t="s">
        <v>8299</v>
      </c>
      <c r="T237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>ROUND(E238/D238*100,0)</f>
        <v>0</v>
      </c>
      <c r="O238">
        <f t="shared" si="12"/>
        <v>0</v>
      </c>
      <c r="P238" s="10">
        <f t="shared" si="13"/>
        <v>42321.08447916666</v>
      </c>
      <c r="Q238" s="10">
        <f t="shared" si="14"/>
        <v>42374</v>
      </c>
      <c r="R238" s="16" t="s">
        <v>8295</v>
      </c>
      <c r="S238" t="s">
        <v>8299</v>
      </c>
      <c r="T238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>ROUND(E239/D239*100,0)</f>
        <v>0</v>
      </c>
      <c r="O239">
        <f t="shared" si="12"/>
        <v>50</v>
      </c>
      <c r="P239" s="10">
        <f t="shared" si="13"/>
        <v>42377.577187499999</v>
      </c>
      <c r="Q239" s="10">
        <f t="shared" si="14"/>
        <v>42437.577187499999</v>
      </c>
      <c r="R239" s="16" t="s">
        <v>8295</v>
      </c>
      <c r="S239" t="s">
        <v>8299</v>
      </c>
      <c r="T239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>ROUND(E240/D240*100,0)</f>
        <v>0</v>
      </c>
      <c r="O240">
        <f t="shared" si="12"/>
        <v>0</v>
      </c>
      <c r="P240" s="10">
        <f t="shared" si="13"/>
        <v>42713.962499999994</v>
      </c>
      <c r="Q240" s="10">
        <f t="shared" si="14"/>
        <v>42734.375</v>
      </c>
      <c r="R240" s="16" t="s">
        <v>8295</v>
      </c>
      <c r="S240" t="s">
        <v>8299</v>
      </c>
      <c r="T240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>ROUND(E241/D241*100,0)</f>
        <v>25</v>
      </c>
      <c r="O241">
        <f t="shared" si="12"/>
        <v>50</v>
      </c>
      <c r="P241" s="10">
        <f t="shared" si="13"/>
        <v>42297.110300925924</v>
      </c>
      <c r="Q241" s="10">
        <f t="shared" si="14"/>
        <v>42316.5</v>
      </c>
      <c r="R241" s="16" t="s">
        <v>8295</v>
      </c>
      <c r="S241" t="s">
        <v>8299</v>
      </c>
      <c r="T241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>ROUND(E242/D242*100,0)</f>
        <v>108</v>
      </c>
      <c r="O242">
        <f t="shared" si="12"/>
        <v>117.85</v>
      </c>
      <c r="P242" s="10">
        <f t="shared" si="13"/>
        <v>41354.708460648151</v>
      </c>
      <c r="Q242" s="10">
        <f t="shared" si="14"/>
        <v>41399.708460648151</v>
      </c>
      <c r="R242" s="16" t="s">
        <v>8295</v>
      </c>
      <c r="S242" t="s">
        <v>8300</v>
      </c>
      <c r="T24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>ROUND(E243/D243*100,0)</f>
        <v>113</v>
      </c>
      <c r="O243">
        <f t="shared" si="12"/>
        <v>109.04</v>
      </c>
      <c r="P243" s="10">
        <f t="shared" si="13"/>
        <v>41949.697962962964</v>
      </c>
      <c r="Q243" s="10">
        <f t="shared" si="14"/>
        <v>41994.697962962964</v>
      </c>
      <c r="R243" s="16" t="s">
        <v>8295</v>
      </c>
      <c r="S243" t="s">
        <v>8300</v>
      </c>
      <c r="T243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>ROUND(E244/D244*100,0)</f>
        <v>113</v>
      </c>
      <c r="O244">
        <f t="shared" si="12"/>
        <v>73.02</v>
      </c>
      <c r="P244" s="10">
        <f t="shared" si="13"/>
        <v>40862.492939814816</v>
      </c>
      <c r="Q244" s="10">
        <f t="shared" si="14"/>
        <v>40897.492939814816</v>
      </c>
      <c r="R244" s="16" t="s">
        <v>8295</v>
      </c>
      <c r="S244" t="s">
        <v>8300</v>
      </c>
      <c r="T244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>ROUND(E245/D245*100,0)</f>
        <v>103</v>
      </c>
      <c r="O245">
        <f t="shared" si="12"/>
        <v>78.2</v>
      </c>
      <c r="P245" s="10">
        <f t="shared" si="13"/>
        <v>41662.047500000001</v>
      </c>
      <c r="Q245" s="10">
        <f t="shared" si="14"/>
        <v>41692.047500000001</v>
      </c>
      <c r="R245" s="16" t="s">
        <v>8295</v>
      </c>
      <c r="S245" t="s">
        <v>8300</v>
      </c>
      <c r="T245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>ROUND(E246/D246*100,0)</f>
        <v>114</v>
      </c>
      <c r="O246">
        <f t="shared" si="12"/>
        <v>47.4</v>
      </c>
      <c r="P246" s="10">
        <f t="shared" si="13"/>
        <v>40213.323599537034</v>
      </c>
      <c r="Q246" s="10">
        <f t="shared" si="14"/>
        <v>40253.29583333333</v>
      </c>
      <c r="R246" s="16" t="s">
        <v>8295</v>
      </c>
      <c r="S246" t="s">
        <v>8300</v>
      </c>
      <c r="T246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>ROUND(E247/D247*100,0)</f>
        <v>104</v>
      </c>
      <c r="O247">
        <f t="shared" si="12"/>
        <v>54.02</v>
      </c>
      <c r="P247" s="10">
        <f t="shared" si="13"/>
        <v>41107.053067129629</v>
      </c>
      <c r="Q247" s="10">
        <f t="shared" si="14"/>
        <v>41137.053067129629</v>
      </c>
      <c r="R247" s="16" t="s">
        <v>8295</v>
      </c>
      <c r="S247" t="s">
        <v>8300</v>
      </c>
      <c r="T247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>ROUND(E248/D248*100,0)</f>
        <v>305</v>
      </c>
      <c r="O248">
        <f t="shared" si="12"/>
        <v>68.489999999999995</v>
      </c>
      <c r="P248" s="10">
        <f t="shared" si="13"/>
        <v>40480.363483796296</v>
      </c>
      <c r="Q248" s="10">
        <f t="shared" si="14"/>
        <v>40530.405150462961</v>
      </c>
      <c r="R248" s="16" t="s">
        <v>8295</v>
      </c>
      <c r="S248" t="s">
        <v>8300</v>
      </c>
      <c r="T248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>ROUND(E249/D249*100,0)</f>
        <v>134</v>
      </c>
      <c r="O249">
        <f t="shared" si="12"/>
        <v>108.15</v>
      </c>
      <c r="P249" s="10">
        <f t="shared" si="13"/>
        <v>40430.604328703703</v>
      </c>
      <c r="Q249" s="10">
        <f t="shared" si="14"/>
        <v>40467.152083333334</v>
      </c>
      <c r="R249" s="16" t="s">
        <v>8295</v>
      </c>
      <c r="S249" t="s">
        <v>8300</v>
      </c>
      <c r="T249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>ROUND(E250/D250*100,0)</f>
        <v>101</v>
      </c>
      <c r="O250">
        <f t="shared" si="12"/>
        <v>589.95000000000005</v>
      </c>
      <c r="P250" s="10">
        <f t="shared" si="13"/>
        <v>40870.774409722224</v>
      </c>
      <c r="Q250" s="10">
        <f t="shared" si="14"/>
        <v>40915.774409722224</v>
      </c>
      <c r="R250" s="16" t="s">
        <v>8295</v>
      </c>
      <c r="S250" t="s">
        <v>8300</v>
      </c>
      <c r="T250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>ROUND(E251/D251*100,0)</f>
        <v>113</v>
      </c>
      <c r="O251">
        <f t="shared" si="12"/>
        <v>48.05</v>
      </c>
      <c r="P251" s="10">
        <f t="shared" si="13"/>
        <v>40332.923842592594</v>
      </c>
      <c r="Q251" s="10">
        <f t="shared" si="14"/>
        <v>40412.736111111109</v>
      </c>
      <c r="R251" s="16" t="s">
        <v>8295</v>
      </c>
      <c r="S251" t="s">
        <v>8300</v>
      </c>
      <c r="T251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>ROUND(E252/D252*100,0)</f>
        <v>106</v>
      </c>
      <c r="O252">
        <f t="shared" si="12"/>
        <v>72.48</v>
      </c>
      <c r="P252" s="10">
        <f t="shared" si="13"/>
        <v>41401.565868055557</v>
      </c>
      <c r="Q252" s="10">
        <f t="shared" si="14"/>
        <v>41431.565868055557</v>
      </c>
      <c r="R252" s="16" t="s">
        <v>8295</v>
      </c>
      <c r="S252" t="s">
        <v>8300</v>
      </c>
      <c r="T25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>ROUND(E253/D253*100,0)</f>
        <v>126</v>
      </c>
      <c r="O253">
        <f t="shared" si="12"/>
        <v>57.08</v>
      </c>
      <c r="P253" s="10">
        <f t="shared" si="13"/>
        <v>41013.787569444445</v>
      </c>
      <c r="Q253" s="10">
        <f t="shared" si="14"/>
        <v>41045.791666666664</v>
      </c>
      <c r="R253" s="16" t="s">
        <v>8295</v>
      </c>
      <c r="S253" t="s">
        <v>8300</v>
      </c>
      <c r="T253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>ROUND(E254/D254*100,0)</f>
        <v>185</v>
      </c>
      <c r="O254">
        <f t="shared" si="12"/>
        <v>85.44</v>
      </c>
      <c r="P254" s="10">
        <f t="shared" si="13"/>
        <v>40266.662708333337</v>
      </c>
      <c r="Q254" s="10">
        <f t="shared" si="14"/>
        <v>40330.165972222225</v>
      </c>
      <c r="R254" s="16" t="s">
        <v>8295</v>
      </c>
      <c r="S254" t="s">
        <v>8300</v>
      </c>
      <c r="T254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>ROUND(E255/D255*100,0)</f>
        <v>101</v>
      </c>
      <c r="O255">
        <f t="shared" si="12"/>
        <v>215.86</v>
      </c>
      <c r="P255" s="10">
        <f t="shared" si="13"/>
        <v>40924.650868055556</v>
      </c>
      <c r="Q255" s="10">
        <f t="shared" si="14"/>
        <v>40954.650868055556</v>
      </c>
      <c r="R255" s="16" t="s">
        <v>8295</v>
      </c>
      <c r="S255" t="s">
        <v>8300</v>
      </c>
      <c r="T255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>ROUND(E256/D256*100,0)</f>
        <v>117</v>
      </c>
      <c r="O256">
        <f t="shared" si="12"/>
        <v>89.39</v>
      </c>
      <c r="P256" s="10">
        <f t="shared" si="13"/>
        <v>42263.952662037031</v>
      </c>
      <c r="Q256" s="10">
        <f t="shared" si="14"/>
        <v>42294.083333333328</v>
      </c>
      <c r="R256" s="16" t="s">
        <v>8295</v>
      </c>
      <c r="S256" t="s">
        <v>8300</v>
      </c>
      <c r="T256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>ROUND(E257/D257*100,0)</f>
        <v>107</v>
      </c>
      <c r="O257">
        <f t="shared" si="12"/>
        <v>45.42</v>
      </c>
      <c r="P257" s="10">
        <f t="shared" si="13"/>
        <v>40588.526412037041</v>
      </c>
      <c r="Q257" s="10">
        <f t="shared" si="14"/>
        <v>40618.48474537037</v>
      </c>
      <c r="R257" s="16" t="s">
        <v>8295</v>
      </c>
      <c r="S257" t="s">
        <v>8300</v>
      </c>
      <c r="T257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>ROUND(E258/D258*100,0)</f>
        <v>139</v>
      </c>
      <c r="O258">
        <f t="shared" si="12"/>
        <v>65.760000000000005</v>
      </c>
      <c r="P258" s="10">
        <f t="shared" si="13"/>
        <v>41319.769293981481</v>
      </c>
      <c r="Q258" s="10">
        <f t="shared" si="14"/>
        <v>41349.769293981481</v>
      </c>
      <c r="R258" s="16" t="s">
        <v>8295</v>
      </c>
      <c r="S258" t="s">
        <v>8300</v>
      </c>
      <c r="T258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>ROUND(E259/D259*100,0)</f>
        <v>107</v>
      </c>
      <c r="O259">
        <f t="shared" ref="O259:O322" si="16">IFERROR(ROUND(E259/L259,2),0)</f>
        <v>66.7</v>
      </c>
      <c r="P259" s="10">
        <f t="shared" ref="P259:P322" si="17">(((J259/60)/60)/24)+DATE(1970,1,1)</f>
        <v>42479.626875000002</v>
      </c>
      <c r="Q259" s="10">
        <f t="shared" ref="Q259:Q322" si="18">(((I259/60)/60)/24)+DATE(1970,1,1)</f>
        <v>42509.626875000002</v>
      </c>
      <c r="R259" s="16" t="s">
        <v>8295</v>
      </c>
      <c r="S259" t="s">
        <v>8300</v>
      </c>
      <c r="T259">
        <f t="shared" ref="T259:T322" si="19">YEAR(P259)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>ROUND(E260/D260*100,0)</f>
        <v>191</v>
      </c>
      <c r="O260">
        <f t="shared" si="16"/>
        <v>83.35</v>
      </c>
      <c r="P260" s="10">
        <f t="shared" si="17"/>
        <v>40682.051689814813</v>
      </c>
      <c r="Q260" s="10">
        <f t="shared" si="18"/>
        <v>40712.051689814813</v>
      </c>
      <c r="R260" s="16" t="s">
        <v>8295</v>
      </c>
      <c r="S260" t="s">
        <v>8300</v>
      </c>
      <c r="T260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>ROUND(E261/D261*100,0)</f>
        <v>132</v>
      </c>
      <c r="O261">
        <f t="shared" si="16"/>
        <v>105.05</v>
      </c>
      <c r="P261" s="10">
        <f t="shared" si="17"/>
        <v>42072.738067129627</v>
      </c>
      <c r="Q261" s="10">
        <f t="shared" si="18"/>
        <v>42102.738067129627</v>
      </c>
      <c r="R261" s="16" t="s">
        <v>8295</v>
      </c>
      <c r="S261" t="s">
        <v>8300</v>
      </c>
      <c r="T261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>ROUND(E262/D262*100,0)</f>
        <v>106</v>
      </c>
      <c r="O262">
        <f t="shared" si="16"/>
        <v>120.91</v>
      </c>
      <c r="P262" s="10">
        <f t="shared" si="17"/>
        <v>40330.755543981482</v>
      </c>
      <c r="Q262" s="10">
        <f t="shared" si="18"/>
        <v>40376.415972222225</v>
      </c>
      <c r="R262" s="16" t="s">
        <v>8295</v>
      </c>
      <c r="S262" t="s">
        <v>8300</v>
      </c>
      <c r="T26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>ROUND(E263/D263*100,0)</f>
        <v>107</v>
      </c>
      <c r="O263">
        <f t="shared" si="16"/>
        <v>97.64</v>
      </c>
      <c r="P263" s="10">
        <f t="shared" si="17"/>
        <v>41017.885462962964</v>
      </c>
      <c r="Q263" s="10">
        <f t="shared" si="18"/>
        <v>41067.621527777781</v>
      </c>
      <c r="R263" s="16" t="s">
        <v>8295</v>
      </c>
      <c r="S263" t="s">
        <v>8300</v>
      </c>
      <c r="T263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>ROUND(E264/D264*100,0)</f>
        <v>240</v>
      </c>
      <c r="O264">
        <f t="shared" si="16"/>
        <v>41.38</v>
      </c>
      <c r="P264" s="10">
        <f t="shared" si="17"/>
        <v>40555.24800925926</v>
      </c>
      <c r="Q264" s="10">
        <f t="shared" si="18"/>
        <v>40600.24800925926</v>
      </c>
      <c r="R264" s="16" t="s">
        <v>8295</v>
      </c>
      <c r="S264" t="s">
        <v>8300</v>
      </c>
      <c r="T264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>ROUND(E265/D265*100,0)</f>
        <v>118</v>
      </c>
      <c r="O265">
        <f t="shared" si="16"/>
        <v>30.65</v>
      </c>
      <c r="P265" s="10">
        <f t="shared" si="17"/>
        <v>41149.954791666663</v>
      </c>
      <c r="Q265" s="10">
        <f t="shared" si="18"/>
        <v>41179.954791666663</v>
      </c>
      <c r="R265" s="16" t="s">
        <v>8295</v>
      </c>
      <c r="S265" t="s">
        <v>8300</v>
      </c>
      <c r="T265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>ROUND(E266/D266*100,0)</f>
        <v>118</v>
      </c>
      <c r="O266">
        <f t="shared" si="16"/>
        <v>64.95</v>
      </c>
      <c r="P266" s="10">
        <f t="shared" si="17"/>
        <v>41010.620312500003</v>
      </c>
      <c r="Q266" s="10">
        <f t="shared" si="18"/>
        <v>41040.620312500003</v>
      </c>
      <c r="R266" s="16" t="s">
        <v>8295</v>
      </c>
      <c r="S266" t="s">
        <v>8300</v>
      </c>
      <c r="T266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>ROUND(E267/D267*100,0)</f>
        <v>111</v>
      </c>
      <c r="O267">
        <f t="shared" si="16"/>
        <v>95.78</v>
      </c>
      <c r="P267" s="10">
        <f t="shared" si="17"/>
        <v>40267.245717592588</v>
      </c>
      <c r="Q267" s="10">
        <f t="shared" si="18"/>
        <v>40308.844444444447</v>
      </c>
      <c r="R267" s="16" t="s">
        <v>8295</v>
      </c>
      <c r="S267" t="s">
        <v>8300</v>
      </c>
      <c r="T267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>ROUND(E268/D268*100,0)</f>
        <v>146</v>
      </c>
      <c r="O268">
        <f t="shared" si="16"/>
        <v>40.42</v>
      </c>
      <c r="P268" s="10">
        <f t="shared" si="17"/>
        <v>40205.174849537041</v>
      </c>
      <c r="Q268" s="10">
        <f t="shared" si="18"/>
        <v>40291.160416666666</v>
      </c>
      <c r="R268" s="16" t="s">
        <v>8295</v>
      </c>
      <c r="S268" t="s">
        <v>8300</v>
      </c>
      <c r="T268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>ROUND(E269/D269*100,0)</f>
        <v>132</v>
      </c>
      <c r="O269">
        <f t="shared" si="16"/>
        <v>78.58</v>
      </c>
      <c r="P269" s="10">
        <f t="shared" si="17"/>
        <v>41785.452534722222</v>
      </c>
      <c r="Q269" s="10">
        <f t="shared" si="18"/>
        <v>41815.452534722222</v>
      </c>
      <c r="R269" s="16" t="s">
        <v>8295</v>
      </c>
      <c r="S269" t="s">
        <v>8300</v>
      </c>
      <c r="T269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>ROUND(E270/D270*100,0)</f>
        <v>111</v>
      </c>
      <c r="O270">
        <f t="shared" si="16"/>
        <v>50.18</v>
      </c>
      <c r="P270" s="10">
        <f t="shared" si="17"/>
        <v>40809.15252314815</v>
      </c>
      <c r="Q270" s="10">
        <f t="shared" si="18"/>
        <v>40854.194189814814</v>
      </c>
      <c r="R270" s="16" t="s">
        <v>8295</v>
      </c>
      <c r="S270" t="s">
        <v>8300</v>
      </c>
      <c r="T270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>ROUND(E271/D271*100,0)</f>
        <v>147</v>
      </c>
      <c r="O271">
        <f t="shared" si="16"/>
        <v>92.25</v>
      </c>
      <c r="P271" s="10">
        <f t="shared" si="17"/>
        <v>42758.197013888886</v>
      </c>
      <c r="Q271" s="10">
        <f t="shared" si="18"/>
        <v>42788.197013888886</v>
      </c>
      <c r="R271" s="16" t="s">
        <v>8295</v>
      </c>
      <c r="S271" t="s">
        <v>8300</v>
      </c>
      <c r="T271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>ROUND(E272/D272*100,0)</f>
        <v>153</v>
      </c>
      <c r="O272">
        <f t="shared" si="16"/>
        <v>57.54</v>
      </c>
      <c r="P272" s="10">
        <f t="shared" si="17"/>
        <v>40637.866550925923</v>
      </c>
      <c r="Q272" s="10">
        <f t="shared" si="18"/>
        <v>40688.166666666664</v>
      </c>
      <c r="R272" s="16" t="s">
        <v>8295</v>
      </c>
      <c r="S272" t="s">
        <v>8300</v>
      </c>
      <c r="T27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>ROUND(E273/D273*100,0)</f>
        <v>105</v>
      </c>
      <c r="O273">
        <f t="shared" si="16"/>
        <v>109.42</v>
      </c>
      <c r="P273" s="10">
        <f t="shared" si="17"/>
        <v>41612.10024305556</v>
      </c>
      <c r="Q273" s="10">
        <f t="shared" si="18"/>
        <v>41641.333333333336</v>
      </c>
      <c r="R273" s="16" t="s">
        <v>8295</v>
      </c>
      <c r="S273" t="s">
        <v>8300</v>
      </c>
      <c r="T273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>ROUND(E274/D274*100,0)</f>
        <v>177</v>
      </c>
      <c r="O274">
        <f t="shared" si="16"/>
        <v>81.89</v>
      </c>
      <c r="P274" s="10">
        <f t="shared" si="17"/>
        <v>40235.900358796294</v>
      </c>
      <c r="Q274" s="10">
        <f t="shared" si="18"/>
        <v>40296.78402777778</v>
      </c>
      <c r="R274" s="16" t="s">
        <v>8295</v>
      </c>
      <c r="S274" t="s">
        <v>8300</v>
      </c>
      <c r="T274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>ROUND(E275/D275*100,0)</f>
        <v>108</v>
      </c>
      <c r="O275">
        <f t="shared" si="16"/>
        <v>45.67</v>
      </c>
      <c r="P275" s="10">
        <f t="shared" si="17"/>
        <v>40697.498449074075</v>
      </c>
      <c r="Q275" s="10">
        <f t="shared" si="18"/>
        <v>40727.498449074075</v>
      </c>
      <c r="R275" s="16" t="s">
        <v>8295</v>
      </c>
      <c r="S275" t="s">
        <v>8300</v>
      </c>
      <c r="T275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>ROUND(E276/D276*100,0)</f>
        <v>156</v>
      </c>
      <c r="O276">
        <f t="shared" si="16"/>
        <v>55.22</v>
      </c>
      <c r="P276" s="10">
        <f t="shared" si="17"/>
        <v>40969.912372685183</v>
      </c>
      <c r="Q276" s="10">
        <f t="shared" si="18"/>
        <v>41004.290972222225</v>
      </c>
      <c r="R276" s="16" t="s">
        <v>8295</v>
      </c>
      <c r="S276" t="s">
        <v>8300</v>
      </c>
      <c r="T276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>ROUND(E277/D277*100,0)</f>
        <v>108</v>
      </c>
      <c r="O277">
        <f t="shared" si="16"/>
        <v>65.3</v>
      </c>
      <c r="P277" s="10">
        <f t="shared" si="17"/>
        <v>41193.032013888893</v>
      </c>
      <c r="Q277" s="10">
        <f t="shared" si="18"/>
        <v>41223.073680555557</v>
      </c>
      <c r="R277" s="16" t="s">
        <v>8295</v>
      </c>
      <c r="S277" t="s">
        <v>8300</v>
      </c>
      <c r="T277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>ROUND(E278/D278*100,0)</f>
        <v>148</v>
      </c>
      <c r="O278">
        <f t="shared" si="16"/>
        <v>95.23</v>
      </c>
      <c r="P278" s="10">
        <f t="shared" si="17"/>
        <v>40967.081874999996</v>
      </c>
      <c r="Q278" s="10">
        <f t="shared" si="18"/>
        <v>41027.040208333332</v>
      </c>
      <c r="R278" s="16" t="s">
        <v>8295</v>
      </c>
      <c r="S278" t="s">
        <v>8300</v>
      </c>
      <c r="T278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>ROUND(E279/D279*100,0)</f>
        <v>110</v>
      </c>
      <c r="O279">
        <f t="shared" si="16"/>
        <v>75.44</v>
      </c>
      <c r="P279" s="10">
        <f t="shared" si="17"/>
        <v>42117.891423611116</v>
      </c>
      <c r="Q279" s="10">
        <f t="shared" si="18"/>
        <v>42147.891423611116</v>
      </c>
      <c r="R279" s="16" t="s">
        <v>8295</v>
      </c>
      <c r="S279" t="s">
        <v>8300</v>
      </c>
      <c r="T279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>ROUND(E280/D280*100,0)</f>
        <v>150</v>
      </c>
      <c r="O280">
        <f t="shared" si="16"/>
        <v>97.82</v>
      </c>
      <c r="P280" s="10">
        <f t="shared" si="17"/>
        <v>41164.040960648148</v>
      </c>
      <c r="Q280" s="10">
        <f t="shared" si="18"/>
        <v>41194.040960648148</v>
      </c>
      <c r="R280" s="16" t="s">
        <v>8295</v>
      </c>
      <c r="S280" t="s">
        <v>8300</v>
      </c>
      <c r="T280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>ROUND(E281/D281*100,0)</f>
        <v>157</v>
      </c>
      <c r="O281">
        <f t="shared" si="16"/>
        <v>87.69</v>
      </c>
      <c r="P281" s="10">
        <f t="shared" si="17"/>
        <v>42759.244166666671</v>
      </c>
      <c r="Q281" s="10">
        <f t="shared" si="18"/>
        <v>42793.084027777775</v>
      </c>
      <c r="R281" s="16" t="s">
        <v>8295</v>
      </c>
      <c r="S281" t="s">
        <v>8300</v>
      </c>
      <c r="T281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>ROUND(E282/D282*100,0)</f>
        <v>156</v>
      </c>
      <c r="O282">
        <f t="shared" si="16"/>
        <v>54.75</v>
      </c>
      <c r="P282" s="10">
        <f t="shared" si="17"/>
        <v>41744.590682870366</v>
      </c>
      <c r="Q282" s="10">
        <f t="shared" si="18"/>
        <v>41789.590682870366</v>
      </c>
      <c r="R282" s="16" t="s">
        <v>8295</v>
      </c>
      <c r="S282" t="s">
        <v>8300</v>
      </c>
      <c r="T28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>ROUND(E283/D283*100,0)</f>
        <v>121</v>
      </c>
      <c r="O283">
        <f t="shared" si="16"/>
        <v>83.95</v>
      </c>
      <c r="P283" s="10">
        <f t="shared" si="17"/>
        <v>39950.163344907407</v>
      </c>
      <c r="Q283" s="10">
        <f t="shared" si="18"/>
        <v>40035.80972222222</v>
      </c>
      <c r="R283" s="16" t="s">
        <v>8295</v>
      </c>
      <c r="S283" t="s">
        <v>8300</v>
      </c>
      <c r="T283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>ROUND(E284/D284*100,0)</f>
        <v>101</v>
      </c>
      <c r="O284">
        <f t="shared" si="16"/>
        <v>254.39</v>
      </c>
      <c r="P284" s="10">
        <f t="shared" si="17"/>
        <v>40194.920046296298</v>
      </c>
      <c r="Q284" s="10">
        <f t="shared" si="18"/>
        <v>40231.916666666664</v>
      </c>
      <c r="R284" s="16" t="s">
        <v>8295</v>
      </c>
      <c r="S284" t="s">
        <v>8300</v>
      </c>
      <c r="T284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>ROUND(E285/D285*100,0)</f>
        <v>114</v>
      </c>
      <c r="O285">
        <f t="shared" si="16"/>
        <v>101.83</v>
      </c>
      <c r="P285" s="10">
        <f t="shared" si="17"/>
        <v>40675.71</v>
      </c>
      <c r="Q285" s="10">
        <f t="shared" si="18"/>
        <v>40695.207638888889</v>
      </c>
      <c r="R285" s="16" t="s">
        <v>8295</v>
      </c>
      <c r="S285" t="s">
        <v>8300</v>
      </c>
      <c r="T285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>ROUND(E286/D286*100,0)</f>
        <v>105</v>
      </c>
      <c r="O286">
        <f t="shared" si="16"/>
        <v>55.07</v>
      </c>
      <c r="P286" s="10">
        <f t="shared" si="17"/>
        <v>40904.738194444442</v>
      </c>
      <c r="Q286" s="10">
        <f t="shared" si="18"/>
        <v>40929.738194444442</v>
      </c>
      <c r="R286" s="16" t="s">
        <v>8295</v>
      </c>
      <c r="S286" t="s">
        <v>8300</v>
      </c>
      <c r="T286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>ROUND(E287/D287*100,0)</f>
        <v>229</v>
      </c>
      <c r="O287">
        <f t="shared" si="16"/>
        <v>56.9</v>
      </c>
      <c r="P287" s="10">
        <f t="shared" si="17"/>
        <v>41506.756111111114</v>
      </c>
      <c r="Q287" s="10">
        <f t="shared" si="18"/>
        <v>41536.756111111114</v>
      </c>
      <c r="R287" s="16" t="s">
        <v>8295</v>
      </c>
      <c r="S287" t="s">
        <v>8300</v>
      </c>
      <c r="T287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>ROUND(E288/D288*100,0)</f>
        <v>109</v>
      </c>
      <c r="O288">
        <f t="shared" si="16"/>
        <v>121.28</v>
      </c>
      <c r="P288" s="10">
        <f t="shared" si="17"/>
        <v>41313.816249999996</v>
      </c>
      <c r="Q288" s="10">
        <f t="shared" si="18"/>
        <v>41358.774583333332</v>
      </c>
      <c r="R288" s="16" t="s">
        <v>8295</v>
      </c>
      <c r="S288" t="s">
        <v>8300</v>
      </c>
      <c r="T288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>ROUND(E289/D289*100,0)</f>
        <v>176</v>
      </c>
      <c r="O289">
        <f t="shared" si="16"/>
        <v>91.19</v>
      </c>
      <c r="P289" s="10">
        <f t="shared" si="17"/>
        <v>41184.277986111112</v>
      </c>
      <c r="Q289" s="10">
        <f t="shared" si="18"/>
        <v>41215.166666666664</v>
      </c>
      <c r="R289" s="16" t="s">
        <v>8295</v>
      </c>
      <c r="S289" t="s">
        <v>8300</v>
      </c>
      <c r="T289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>ROUND(E290/D290*100,0)</f>
        <v>103</v>
      </c>
      <c r="O290">
        <f t="shared" si="16"/>
        <v>115.45</v>
      </c>
      <c r="P290" s="10">
        <f t="shared" si="17"/>
        <v>41051.168900462959</v>
      </c>
      <c r="Q290" s="10">
        <f t="shared" si="18"/>
        <v>41086.168900462959</v>
      </c>
      <c r="R290" s="16" t="s">
        <v>8295</v>
      </c>
      <c r="S290" t="s">
        <v>8300</v>
      </c>
      <c r="T290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>ROUND(E291/D291*100,0)</f>
        <v>105</v>
      </c>
      <c r="O291">
        <f t="shared" si="16"/>
        <v>67.77</v>
      </c>
      <c r="P291" s="10">
        <f t="shared" si="17"/>
        <v>41550.456412037034</v>
      </c>
      <c r="Q291" s="10">
        <f t="shared" si="18"/>
        <v>41580.456412037034</v>
      </c>
      <c r="R291" s="16" t="s">
        <v>8295</v>
      </c>
      <c r="S291" t="s">
        <v>8300</v>
      </c>
      <c r="T291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>ROUND(E292/D292*100,0)</f>
        <v>107</v>
      </c>
      <c r="O292">
        <f t="shared" si="16"/>
        <v>28.58</v>
      </c>
      <c r="P292" s="10">
        <f t="shared" si="17"/>
        <v>40526.36917824074</v>
      </c>
      <c r="Q292" s="10">
        <f t="shared" si="18"/>
        <v>40576.332638888889</v>
      </c>
      <c r="R292" s="16" t="s">
        <v>8295</v>
      </c>
      <c r="S292" t="s">
        <v>8300</v>
      </c>
      <c r="T29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>ROUND(E293/D293*100,0)</f>
        <v>120</v>
      </c>
      <c r="O293">
        <f t="shared" si="16"/>
        <v>46.88</v>
      </c>
      <c r="P293" s="10">
        <f t="shared" si="17"/>
        <v>41376.769050925926</v>
      </c>
      <c r="Q293" s="10">
        <f t="shared" si="18"/>
        <v>41395.000694444447</v>
      </c>
      <c r="R293" s="16" t="s">
        <v>8295</v>
      </c>
      <c r="S293" t="s">
        <v>8300</v>
      </c>
      <c r="T293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>ROUND(E294/D294*100,0)</f>
        <v>102</v>
      </c>
      <c r="O294">
        <f t="shared" si="16"/>
        <v>154.41999999999999</v>
      </c>
      <c r="P294" s="10">
        <f t="shared" si="17"/>
        <v>40812.803229166668</v>
      </c>
      <c r="Q294" s="10">
        <f t="shared" si="18"/>
        <v>40845.165972222225</v>
      </c>
      <c r="R294" s="16" t="s">
        <v>8295</v>
      </c>
      <c r="S294" t="s">
        <v>8300</v>
      </c>
      <c r="T294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>ROUND(E295/D295*100,0)</f>
        <v>101</v>
      </c>
      <c r="O295">
        <f t="shared" si="16"/>
        <v>201.22</v>
      </c>
      <c r="P295" s="10">
        <f t="shared" si="17"/>
        <v>41719.667986111112</v>
      </c>
      <c r="Q295" s="10">
        <f t="shared" si="18"/>
        <v>41749.667986111112</v>
      </c>
      <c r="R295" s="16" t="s">
        <v>8295</v>
      </c>
      <c r="S295" t="s">
        <v>8300</v>
      </c>
      <c r="T295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>ROUND(E296/D296*100,0)</f>
        <v>100</v>
      </c>
      <c r="O296">
        <f t="shared" si="16"/>
        <v>100</v>
      </c>
      <c r="P296" s="10">
        <f t="shared" si="17"/>
        <v>40343.084421296298</v>
      </c>
      <c r="Q296" s="10">
        <f t="shared" si="18"/>
        <v>40378.666666666664</v>
      </c>
      <c r="R296" s="16" t="s">
        <v>8295</v>
      </c>
      <c r="S296" t="s">
        <v>8300</v>
      </c>
      <c r="T296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>ROUND(E297/D297*100,0)</f>
        <v>133</v>
      </c>
      <c r="O297">
        <f t="shared" si="16"/>
        <v>100.08</v>
      </c>
      <c r="P297" s="10">
        <f t="shared" si="17"/>
        <v>41519.004733796297</v>
      </c>
      <c r="Q297" s="10">
        <f t="shared" si="18"/>
        <v>41579</v>
      </c>
      <c r="R297" s="16" t="s">
        <v>8295</v>
      </c>
      <c r="S297" t="s">
        <v>8300</v>
      </c>
      <c r="T297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>ROUND(E298/D298*100,0)</f>
        <v>119</v>
      </c>
      <c r="O298">
        <f t="shared" si="16"/>
        <v>230.09</v>
      </c>
      <c r="P298" s="10">
        <f t="shared" si="17"/>
        <v>41134.475497685184</v>
      </c>
      <c r="Q298" s="10">
        <f t="shared" si="18"/>
        <v>41159.475497685184</v>
      </c>
      <c r="R298" s="16" t="s">
        <v>8295</v>
      </c>
      <c r="S298" t="s">
        <v>8300</v>
      </c>
      <c r="T298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>ROUND(E299/D299*100,0)</f>
        <v>101</v>
      </c>
      <c r="O299">
        <f t="shared" si="16"/>
        <v>141.75</v>
      </c>
      <c r="P299" s="10">
        <f t="shared" si="17"/>
        <v>42089.72802083334</v>
      </c>
      <c r="Q299" s="10">
        <f t="shared" si="18"/>
        <v>42125.165972222225</v>
      </c>
      <c r="R299" s="16" t="s">
        <v>8295</v>
      </c>
      <c r="S299" t="s">
        <v>8300</v>
      </c>
      <c r="T299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>ROUND(E300/D300*100,0)</f>
        <v>109</v>
      </c>
      <c r="O300">
        <f t="shared" si="16"/>
        <v>56.34</v>
      </c>
      <c r="P300" s="10">
        <f t="shared" si="17"/>
        <v>41709.463518518518</v>
      </c>
      <c r="Q300" s="10">
        <f t="shared" si="18"/>
        <v>41768.875</v>
      </c>
      <c r="R300" s="16" t="s">
        <v>8295</v>
      </c>
      <c r="S300" t="s">
        <v>8300</v>
      </c>
      <c r="T300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>ROUND(E301/D301*100,0)</f>
        <v>179</v>
      </c>
      <c r="O301">
        <f t="shared" si="16"/>
        <v>73.34</v>
      </c>
      <c r="P301" s="10">
        <f t="shared" si="17"/>
        <v>40469.225231481483</v>
      </c>
      <c r="Q301" s="10">
        <f t="shared" si="18"/>
        <v>40499.266898148147</v>
      </c>
      <c r="R301" s="16" t="s">
        <v>8295</v>
      </c>
      <c r="S301" t="s">
        <v>8300</v>
      </c>
      <c r="T301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>ROUND(E302/D302*100,0)</f>
        <v>102</v>
      </c>
      <c r="O302">
        <f t="shared" si="16"/>
        <v>85.34</v>
      </c>
      <c r="P302" s="10">
        <f t="shared" si="17"/>
        <v>40626.959930555553</v>
      </c>
      <c r="Q302" s="10">
        <f t="shared" si="18"/>
        <v>40657.959930555553</v>
      </c>
      <c r="R302" s="16" t="s">
        <v>8295</v>
      </c>
      <c r="S302" t="s">
        <v>8300</v>
      </c>
      <c r="T30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>ROUND(E303/D303*100,0)</f>
        <v>119</v>
      </c>
      <c r="O303">
        <f t="shared" si="16"/>
        <v>61.5</v>
      </c>
      <c r="P303" s="10">
        <f t="shared" si="17"/>
        <v>41312.737673611111</v>
      </c>
      <c r="Q303" s="10">
        <f t="shared" si="18"/>
        <v>41352.696006944447</v>
      </c>
      <c r="R303" s="16" t="s">
        <v>8295</v>
      </c>
      <c r="S303" t="s">
        <v>8300</v>
      </c>
      <c r="T303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>ROUND(E304/D304*100,0)</f>
        <v>100</v>
      </c>
      <c r="O304">
        <f t="shared" si="16"/>
        <v>93.02</v>
      </c>
      <c r="P304" s="10">
        <f t="shared" si="17"/>
        <v>40933.856921296298</v>
      </c>
      <c r="Q304" s="10">
        <f t="shared" si="18"/>
        <v>40963.856921296298</v>
      </c>
      <c r="R304" s="16" t="s">
        <v>8295</v>
      </c>
      <c r="S304" t="s">
        <v>8300</v>
      </c>
      <c r="T304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>ROUND(E305/D305*100,0)</f>
        <v>137</v>
      </c>
      <c r="O305">
        <f t="shared" si="16"/>
        <v>50.29</v>
      </c>
      <c r="P305" s="10">
        <f t="shared" si="17"/>
        <v>41032.071134259262</v>
      </c>
      <c r="Q305" s="10">
        <f t="shared" si="18"/>
        <v>41062.071134259262</v>
      </c>
      <c r="R305" s="16" t="s">
        <v>8295</v>
      </c>
      <c r="S305" t="s">
        <v>8300</v>
      </c>
      <c r="T305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>ROUND(E306/D306*100,0)</f>
        <v>232</v>
      </c>
      <c r="O306">
        <f t="shared" si="16"/>
        <v>106.43</v>
      </c>
      <c r="P306" s="10">
        <f t="shared" si="17"/>
        <v>41114.094872685186</v>
      </c>
      <c r="Q306" s="10">
        <f t="shared" si="18"/>
        <v>41153.083333333336</v>
      </c>
      <c r="R306" s="16" t="s">
        <v>8295</v>
      </c>
      <c r="S306" t="s">
        <v>8300</v>
      </c>
      <c r="T306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>ROUND(E307/D307*100,0)</f>
        <v>130</v>
      </c>
      <c r="O307">
        <f t="shared" si="16"/>
        <v>51.72</v>
      </c>
      <c r="P307" s="10">
        <f t="shared" si="17"/>
        <v>40948.630196759259</v>
      </c>
      <c r="Q307" s="10">
        <f t="shared" si="18"/>
        <v>40978.630196759259</v>
      </c>
      <c r="R307" s="16" t="s">
        <v>8295</v>
      </c>
      <c r="S307" t="s">
        <v>8300</v>
      </c>
      <c r="T307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>ROUND(E308/D308*100,0)</f>
        <v>293</v>
      </c>
      <c r="O308">
        <f t="shared" si="16"/>
        <v>36.61</v>
      </c>
      <c r="P308" s="10">
        <f t="shared" si="17"/>
        <v>41333.837187500001</v>
      </c>
      <c r="Q308" s="10">
        <f t="shared" si="18"/>
        <v>41353.795520833337</v>
      </c>
      <c r="R308" s="16" t="s">
        <v>8295</v>
      </c>
      <c r="S308" t="s">
        <v>8300</v>
      </c>
      <c r="T308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>ROUND(E309/D309*100,0)</f>
        <v>111</v>
      </c>
      <c r="O309">
        <f t="shared" si="16"/>
        <v>42.52</v>
      </c>
      <c r="P309" s="10">
        <f t="shared" si="17"/>
        <v>41282.944456018515</v>
      </c>
      <c r="Q309" s="10">
        <f t="shared" si="18"/>
        <v>41312.944456018515</v>
      </c>
      <c r="R309" s="16" t="s">
        <v>8295</v>
      </c>
      <c r="S309" t="s">
        <v>8300</v>
      </c>
      <c r="T309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>ROUND(E310/D310*100,0)</f>
        <v>106</v>
      </c>
      <c r="O310">
        <f t="shared" si="16"/>
        <v>62.71</v>
      </c>
      <c r="P310" s="10">
        <f t="shared" si="17"/>
        <v>40567.694560185184</v>
      </c>
      <c r="Q310" s="10">
        <f t="shared" si="18"/>
        <v>40612.694560185184</v>
      </c>
      <c r="R310" s="16" t="s">
        <v>8295</v>
      </c>
      <c r="S310" t="s">
        <v>8300</v>
      </c>
      <c r="T310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>ROUND(E311/D311*100,0)</f>
        <v>119</v>
      </c>
      <c r="O311">
        <f t="shared" si="16"/>
        <v>89.96</v>
      </c>
      <c r="P311" s="10">
        <f t="shared" si="17"/>
        <v>41134.751550925925</v>
      </c>
      <c r="Q311" s="10">
        <f t="shared" si="18"/>
        <v>41155.751550925925</v>
      </c>
      <c r="R311" s="16" t="s">
        <v>8295</v>
      </c>
      <c r="S311" t="s">
        <v>8300</v>
      </c>
      <c r="T311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>ROUND(E312/D312*100,0)</f>
        <v>104</v>
      </c>
      <c r="O312">
        <f t="shared" si="16"/>
        <v>28.92</v>
      </c>
      <c r="P312" s="10">
        <f t="shared" si="17"/>
        <v>40821.183136574073</v>
      </c>
      <c r="Q312" s="10">
        <f t="shared" si="18"/>
        <v>40836.083333333336</v>
      </c>
      <c r="R312" s="16" t="s">
        <v>8295</v>
      </c>
      <c r="S312" t="s">
        <v>8300</v>
      </c>
      <c r="T3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>ROUND(E313/D313*100,0)</f>
        <v>104</v>
      </c>
      <c r="O313">
        <f t="shared" si="16"/>
        <v>138.80000000000001</v>
      </c>
      <c r="P313" s="10">
        <f t="shared" si="17"/>
        <v>40868.219814814816</v>
      </c>
      <c r="Q313" s="10">
        <f t="shared" si="18"/>
        <v>40909.332638888889</v>
      </c>
      <c r="R313" s="16" t="s">
        <v>8295</v>
      </c>
      <c r="S313" t="s">
        <v>8300</v>
      </c>
      <c r="T313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>ROUND(E314/D314*100,0)</f>
        <v>112</v>
      </c>
      <c r="O314">
        <f t="shared" si="16"/>
        <v>61.3</v>
      </c>
      <c r="P314" s="10">
        <f t="shared" si="17"/>
        <v>41348.877685185187</v>
      </c>
      <c r="Q314" s="10">
        <f t="shared" si="18"/>
        <v>41378.877685185187</v>
      </c>
      <c r="R314" s="16" t="s">
        <v>8295</v>
      </c>
      <c r="S314" t="s">
        <v>8300</v>
      </c>
      <c r="T314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>ROUND(E315/D315*100,0)</f>
        <v>105</v>
      </c>
      <c r="O315">
        <f t="shared" si="16"/>
        <v>80.2</v>
      </c>
      <c r="P315" s="10">
        <f t="shared" si="17"/>
        <v>40357.227939814817</v>
      </c>
      <c r="Q315" s="10">
        <f t="shared" si="18"/>
        <v>40401.665972222225</v>
      </c>
      <c r="R315" s="16" t="s">
        <v>8295</v>
      </c>
      <c r="S315" t="s">
        <v>8300</v>
      </c>
      <c r="T315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>ROUND(E316/D316*100,0)</f>
        <v>385</v>
      </c>
      <c r="O316">
        <f t="shared" si="16"/>
        <v>32.1</v>
      </c>
      <c r="P316" s="10">
        <f t="shared" si="17"/>
        <v>41304.833194444444</v>
      </c>
      <c r="Q316" s="10">
        <f t="shared" si="18"/>
        <v>41334.833194444444</v>
      </c>
      <c r="R316" s="16" t="s">
        <v>8295</v>
      </c>
      <c r="S316" t="s">
        <v>8300</v>
      </c>
      <c r="T316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>ROUND(E317/D317*100,0)</f>
        <v>101</v>
      </c>
      <c r="O317">
        <f t="shared" si="16"/>
        <v>200.89</v>
      </c>
      <c r="P317" s="10">
        <f t="shared" si="17"/>
        <v>41113.77238425926</v>
      </c>
      <c r="Q317" s="10">
        <f t="shared" si="18"/>
        <v>41143.77238425926</v>
      </c>
      <c r="R317" s="16" t="s">
        <v>8295</v>
      </c>
      <c r="S317" t="s">
        <v>8300</v>
      </c>
      <c r="T317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>ROUND(E318/D318*100,0)</f>
        <v>114</v>
      </c>
      <c r="O318">
        <f t="shared" si="16"/>
        <v>108.01</v>
      </c>
      <c r="P318" s="10">
        <f t="shared" si="17"/>
        <v>41950.923576388886</v>
      </c>
      <c r="Q318" s="10">
        <f t="shared" si="18"/>
        <v>41984.207638888889</v>
      </c>
      <c r="R318" s="16" t="s">
        <v>8295</v>
      </c>
      <c r="S318" t="s">
        <v>8300</v>
      </c>
      <c r="T318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>ROUND(E319/D319*100,0)</f>
        <v>101</v>
      </c>
      <c r="O319">
        <f t="shared" si="16"/>
        <v>95.7</v>
      </c>
      <c r="P319" s="10">
        <f t="shared" si="17"/>
        <v>41589.676886574074</v>
      </c>
      <c r="Q319" s="10">
        <f t="shared" si="18"/>
        <v>41619.676886574074</v>
      </c>
      <c r="R319" s="16" t="s">
        <v>8295</v>
      </c>
      <c r="S319" t="s">
        <v>8300</v>
      </c>
      <c r="T319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>ROUND(E320/D320*100,0)</f>
        <v>283</v>
      </c>
      <c r="O320">
        <f t="shared" si="16"/>
        <v>49.88</v>
      </c>
      <c r="P320" s="10">
        <f t="shared" si="17"/>
        <v>41330.038784722223</v>
      </c>
      <c r="Q320" s="10">
        <f t="shared" si="18"/>
        <v>41359.997118055559</v>
      </c>
      <c r="R320" s="16" t="s">
        <v>8295</v>
      </c>
      <c r="S320" t="s">
        <v>8300</v>
      </c>
      <c r="T320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>ROUND(E321/D321*100,0)</f>
        <v>113</v>
      </c>
      <c r="O321">
        <f t="shared" si="16"/>
        <v>110.47</v>
      </c>
      <c r="P321" s="10">
        <f t="shared" si="17"/>
        <v>40123.83829861111</v>
      </c>
      <c r="Q321" s="10">
        <f t="shared" si="18"/>
        <v>40211.332638888889</v>
      </c>
      <c r="R321" s="16" t="s">
        <v>8295</v>
      </c>
      <c r="S321" t="s">
        <v>8300</v>
      </c>
      <c r="T321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>ROUND(E322/D322*100,0)</f>
        <v>107</v>
      </c>
      <c r="O322">
        <f t="shared" si="16"/>
        <v>134.91</v>
      </c>
      <c r="P322" s="10">
        <f t="shared" si="17"/>
        <v>42331.551307870366</v>
      </c>
      <c r="Q322" s="10">
        <f t="shared" si="18"/>
        <v>42360.958333333328</v>
      </c>
      <c r="R322" s="16" t="s">
        <v>8295</v>
      </c>
      <c r="S322" t="s">
        <v>8300</v>
      </c>
      <c r="T32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>ROUND(E323/D323*100,0)</f>
        <v>103</v>
      </c>
      <c r="O323">
        <f t="shared" ref="O323:O386" si="20">IFERROR(ROUND(E323/L323,2),0)</f>
        <v>106.62</v>
      </c>
      <c r="P323" s="10">
        <f t="shared" ref="P323:P386" si="21">(((J323/60)/60)/24)+DATE(1970,1,1)</f>
        <v>42647.446597222224</v>
      </c>
      <c r="Q323" s="10">
        <f t="shared" ref="Q323:Q386" si="22">(((I323/60)/60)/24)+DATE(1970,1,1)</f>
        <v>42682.488263888896</v>
      </c>
      <c r="R323" s="16" t="s">
        <v>8295</v>
      </c>
      <c r="S323" t="s">
        <v>8300</v>
      </c>
      <c r="T323">
        <f t="shared" ref="T323:T386" si="23">YEAR(P323)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>ROUND(E324/D324*100,0)</f>
        <v>108</v>
      </c>
      <c r="O324">
        <f t="shared" si="20"/>
        <v>145.04</v>
      </c>
      <c r="P324" s="10">
        <f t="shared" si="21"/>
        <v>42473.57</v>
      </c>
      <c r="Q324" s="10">
        <f t="shared" si="22"/>
        <v>42503.57</v>
      </c>
      <c r="R324" s="16" t="s">
        <v>8295</v>
      </c>
      <c r="S324" t="s">
        <v>8300</v>
      </c>
      <c r="T324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>ROUND(E325/D325*100,0)</f>
        <v>123</v>
      </c>
      <c r="O325">
        <f t="shared" si="20"/>
        <v>114.59</v>
      </c>
      <c r="P325" s="10">
        <f t="shared" si="21"/>
        <v>42697.32136574074</v>
      </c>
      <c r="Q325" s="10">
        <f t="shared" si="22"/>
        <v>42725.332638888889</v>
      </c>
      <c r="R325" s="16" t="s">
        <v>8295</v>
      </c>
      <c r="S325" t="s">
        <v>8300</v>
      </c>
      <c r="T325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>ROUND(E326/D326*100,0)</f>
        <v>102</v>
      </c>
      <c r="O326">
        <f t="shared" si="20"/>
        <v>105.32</v>
      </c>
      <c r="P326" s="10">
        <f t="shared" si="21"/>
        <v>42184.626250000001</v>
      </c>
      <c r="Q326" s="10">
        <f t="shared" si="22"/>
        <v>42217.626250000001</v>
      </c>
      <c r="R326" s="16" t="s">
        <v>8295</v>
      </c>
      <c r="S326" t="s">
        <v>8300</v>
      </c>
      <c r="T326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>ROUND(E327/D327*100,0)</f>
        <v>104</v>
      </c>
      <c r="O327">
        <f t="shared" si="20"/>
        <v>70.92</v>
      </c>
      <c r="P327" s="10">
        <f t="shared" si="21"/>
        <v>42689.187881944439</v>
      </c>
      <c r="Q327" s="10">
        <f t="shared" si="22"/>
        <v>42724.187881944439</v>
      </c>
      <c r="R327" s="16" t="s">
        <v>8295</v>
      </c>
      <c r="S327" t="s">
        <v>8300</v>
      </c>
      <c r="T327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>ROUND(E328/D328*100,0)</f>
        <v>113</v>
      </c>
      <c r="O328">
        <f t="shared" si="20"/>
        <v>147.16999999999999</v>
      </c>
      <c r="P328" s="10">
        <f t="shared" si="21"/>
        <v>42775.314884259264</v>
      </c>
      <c r="Q328" s="10">
        <f t="shared" si="22"/>
        <v>42808.956250000003</v>
      </c>
      <c r="R328" s="16" t="s">
        <v>8295</v>
      </c>
      <c r="S328" t="s">
        <v>8300</v>
      </c>
      <c r="T328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>ROUND(E329/D329*100,0)</f>
        <v>136</v>
      </c>
      <c r="O329">
        <f t="shared" si="20"/>
        <v>160.47</v>
      </c>
      <c r="P329" s="10">
        <f t="shared" si="21"/>
        <v>42058.235289351855</v>
      </c>
      <c r="Q329" s="10">
        <f t="shared" si="22"/>
        <v>42085.333333333328</v>
      </c>
      <c r="R329" s="16" t="s">
        <v>8295</v>
      </c>
      <c r="S329" t="s">
        <v>8300</v>
      </c>
      <c r="T329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>ROUND(E330/D330*100,0)</f>
        <v>104</v>
      </c>
      <c r="O330">
        <f t="shared" si="20"/>
        <v>156.05000000000001</v>
      </c>
      <c r="P330" s="10">
        <f t="shared" si="21"/>
        <v>42278.946620370371</v>
      </c>
      <c r="Q330" s="10">
        <f t="shared" si="22"/>
        <v>42309.166666666672</v>
      </c>
      <c r="R330" s="16" t="s">
        <v>8295</v>
      </c>
      <c r="S330" t="s">
        <v>8300</v>
      </c>
      <c r="T330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>ROUND(E331/D331*100,0)</f>
        <v>106</v>
      </c>
      <c r="O331">
        <f t="shared" si="20"/>
        <v>63.17</v>
      </c>
      <c r="P331" s="10">
        <f t="shared" si="21"/>
        <v>42291.46674768519</v>
      </c>
      <c r="Q331" s="10">
        <f t="shared" si="22"/>
        <v>42315.166666666672</v>
      </c>
      <c r="R331" s="16" t="s">
        <v>8295</v>
      </c>
      <c r="S331" t="s">
        <v>8300</v>
      </c>
      <c r="T331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>ROUND(E332/D332*100,0)</f>
        <v>102</v>
      </c>
      <c r="O332">
        <f t="shared" si="20"/>
        <v>104.82</v>
      </c>
      <c r="P332" s="10">
        <f t="shared" si="21"/>
        <v>41379.515775462962</v>
      </c>
      <c r="Q332" s="10">
        <f t="shared" si="22"/>
        <v>41411.165972222225</v>
      </c>
      <c r="R332" s="16" t="s">
        <v>8295</v>
      </c>
      <c r="S332" t="s">
        <v>8300</v>
      </c>
      <c r="T33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>ROUND(E333/D333*100,0)</f>
        <v>107</v>
      </c>
      <c r="O333">
        <f t="shared" si="20"/>
        <v>97.36</v>
      </c>
      <c r="P333" s="10">
        <f t="shared" si="21"/>
        <v>42507.581412037034</v>
      </c>
      <c r="Q333" s="10">
        <f t="shared" si="22"/>
        <v>42538.581412037034</v>
      </c>
      <c r="R333" s="16" t="s">
        <v>8295</v>
      </c>
      <c r="S333" t="s">
        <v>8300</v>
      </c>
      <c r="T333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>ROUND(E334/D334*100,0)</f>
        <v>113</v>
      </c>
      <c r="O334">
        <f t="shared" si="20"/>
        <v>203.63</v>
      </c>
      <c r="P334" s="10">
        <f t="shared" si="21"/>
        <v>42263.680289351847</v>
      </c>
      <c r="Q334" s="10">
        <f t="shared" si="22"/>
        <v>42305.333333333328</v>
      </c>
      <c r="R334" s="16" t="s">
        <v>8295</v>
      </c>
      <c r="S334" t="s">
        <v>8300</v>
      </c>
      <c r="T334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>ROUND(E335/D335*100,0)</f>
        <v>125</v>
      </c>
      <c r="O335">
        <f t="shared" si="20"/>
        <v>188.31</v>
      </c>
      <c r="P335" s="10">
        <f t="shared" si="21"/>
        <v>42437.636469907404</v>
      </c>
      <c r="Q335" s="10">
        <f t="shared" si="22"/>
        <v>42467.59480324074</v>
      </c>
      <c r="R335" s="16" t="s">
        <v>8295</v>
      </c>
      <c r="S335" t="s">
        <v>8300</v>
      </c>
      <c r="T335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>ROUND(E336/D336*100,0)</f>
        <v>101</v>
      </c>
      <c r="O336">
        <f t="shared" si="20"/>
        <v>146.65</v>
      </c>
      <c r="P336" s="10">
        <f t="shared" si="21"/>
        <v>42101.682372685187</v>
      </c>
      <c r="Q336" s="10">
        <f t="shared" si="22"/>
        <v>42139.791666666672</v>
      </c>
      <c r="R336" s="16" t="s">
        <v>8295</v>
      </c>
      <c r="S336" t="s">
        <v>8300</v>
      </c>
      <c r="T336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>ROUND(E337/D337*100,0)</f>
        <v>103</v>
      </c>
      <c r="O337">
        <f t="shared" si="20"/>
        <v>109.19</v>
      </c>
      <c r="P337" s="10">
        <f t="shared" si="21"/>
        <v>42101.737442129626</v>
      </c>
      <c r="Q337" s="10">
        <f t="shared" si="22"/>
        <v>42132.916666666672</v>
      </c>
      <c r="R337" s="16" t="s">
        <v>8295</v>
      </c>
      <c r="S337" t="s">
        <v>8300</v>
      </c>
      <c r="T337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>ROUND(E338/D338*100,0)</f>
        <v>117</v>
      </c>
      <c r="O338">
        <f t="shared" si="20"/>
        <v>59.25</v>
      </c>
      <c r="P338" s="10">
        <f t="shared" si="21"/>
        <v>42291.596273148149</v>
      </c>
      <c r="Q338" s="10">
        <f t="shared" si="22"/>
        <v>42321.637939814813</v>
      </c>
      <c r="R338" s="16" t="s">
        <v>8295</v>
      </c>
      <c r="S338" t="s">
        <v>8300</v>
      </c>
      <c r="T338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>ROUND(E339/D339*100,0)</f>
        <v>101</v>
      </c>
      <c r="O339">
        <f t="shared" si="20"/>
        <v>97.9</v>
      </c>
      <c r="P339" s="10">
        <f t="shared" si="21"/>
        <v>42047.128564814819</v>
      </c>
      <c r="Q339" s="10">
        <f t="shared" si="22"/>
        <v>42077.086898148147</v>
      </c>
      <c r="R339" s="16" t="s">
        <v>8295</v>
      </c>
      <c r="S339" t="s">
        <v>8300</v>
      </c>
      <c r="T339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>ROUND(E340/D340*100,0)</f>
        <v>110</v>
      </c>
      <c r="O340">
        <f t="shared" si="20"/>
        <v>70</v>
      </c>
      <c r="P340" s="10">
        <f t="shared" si="21"/>
        <v>42559.755671296298</v>
      </c>
      <c r="Q340" s="10">
        <f t="shared" si="22"/>
        <v>42616.041666666672</v>
      </c>
      <c r="R340" s="16" t="s">
        <v>8295</v>
      </c>
      <c r="S340" t="s">
        <v>8300</v>
      </c>
      <c r="T340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>ROUND(E341/D341*100,0)</f>
        <v>108</v>
      </c>
      <c r="O341">
        <f t="shared" si="20"/>
        <v>72.87</v>
      </c>
      <c r="P341" s="10">
        <f t="shared" si="21"/>
        <v>42093.760046296295</v>
      </c>
      <c r="Q341" s="10">
        <f t="shared" si="22"/>
        <v>42123.760046296295</v>
      </c>
      <c r="R341" s="16" t="s">
        <v>8295</v>
      </c>
      <c r="S341" t="s">
        <v>8300</v>
      </c>
      <c r="T341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>ROUND(E342/D342*100,0)</f>
        <v>125</v>
      </c>
      <c r="O342">
        <f t="shared" si="20"/>
        <v>146.35</v>
      </c>
      <c r="P342" s="10">
        <f t="shared" si="21"/>
        <v>42772.669062500005</v>
      </c>
      <c r="Q342" s="10">
        <f t="shared" si="22"/>
        <v>42802.875</v>
      </c>
      <c r="R342" s="16" t="s">
        <v>8295</v>
      </c>
      <c r="S342" t="s">
        <v>8300</v>
      </c>
      <c r="T34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>ROUND(E343/D343*100,0)</f>
        <v>107</v>
      </c>
      <c r="O343">
        <f t="shared" si="20"/>
        <v>67.91</v>
      </c>
      <c r="P343" s="10">
        <f t="shared" si="21"/>
        <v>41894.879606481481</v>
      </c>
      <c r="Q343" s="10">
        <f t="shared" si="22"/>
        <v>41913.165972222225</v>
      </c>
      <c r="R343" s="16" t="s">
        <v>8295</v>
      </c>
      <c r="S343" t="s">
        <v>8300</v>
      </c>
      <c r="T343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>ROUND(E344/D344*100,0)</f>
        <v>100</v>
      </c>
      <c r="O344">
        <f t="shared" si="20"/>
        <v>169.85</v>
      </c>
      <c r="P344" s="10">
        <f t="shared" si="21"/>
        <v>42459.780844907407</v>
      </c>
      <c r="Q344" s="10">
        <f t="shared" si="22"/>
        <v>42489.780844907407</v>
      </c>
      <c r="R344" s="16" t="s">
        <v>8295</v>
      </c>
      <c r="S344" t="s">
        <v>8300</v>
      </c>
      <c r="T344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>ROUND(E345/D345*100,0)</f>
        <v>102</v>
      </c>
      <c r="O345">
        <f t="shared" si="20"/>
        <v>58.41</v>
      </c>
      <c r="P345" s="10">
        <f t="shared" si="21"/>
        <v>41926.73778935185</v>
      </c>
      <c r="Q345" s="10">
        <f t="shared" si="22"/>
        <v>41957.125</v>
      </c>
      <c r="R345" s="16" t="s">
        <v>8295</v>
      </c>
      <c r="S345" t="s">
        <v>8300</v>
      </c>
      <c r="T345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>ROUND(E346/D346*100,0)</f>
        <v>102</v>
      </c>
      <c r="O346">
        <f t="shared" si="20"/>
        <v>119.99</v>
      </c>
      <c r="P346" s="10">
        <f t="shared" si="21"/>
        <v>42111.970995370371</v>
      </c>
      <c r="Q346" s="10">
        <f t="shared" si="22"/>
        <v>42156.097222222219</v>
      </c>
      <c r="R346" s="16" t="s">
        <v>8295</v>
      </c>
      <c r="S346" t="s">
        <v>8300</v>
      </c>
      <c r="T346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>ROUND(E347/D347*100,0)</f>
        <v>123</v>
      </c>
      <c r="O347">
        <f t="shared" si="20"/>
        <v>99.86</v>
      </c>
      <c r="P347" s="10">
        <f t="shared" si="21"/>
        <v>42114.944328703699</v>
      </c>
      <c r="Q347" s="10">
        <f t="shared" si="22"/>
        <v>42144.944328703699</v>
      </c>
      <c r="R347" s="16" t="s">
        <v>8295</v>
      </c>
      <c r="S347" t="s">
        <v>8300</v>
      </c>
      <c r="T347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>ROUND(E348/D348*100,0)</f>
        <v>170</v>
      </c>
      <c r="O348">
        <f t="shared" si="20"/>
        <v>90.58</v>
      </c>
      <c r="P348" s="10">
        <f t="shared" si="21"/>
        <v>42261.500243055561</v>
      </c>
      <c r="Q348" s="10">
        <f t="shared" si="22"/>
        <v>42291.500243055561</v>
      </c>
      <c r="R348" s="16" t="s">
        <v>8295</v>
      </c>
      <c r="S348" t="s">
        <v>8300</v>
      </c>
      <c r="T348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>ROUND(E349/D349*100,0)</f>
        <v>112</v>
      </c>
      <c r="O349">
        <f t="shared" si="20"/>
        <v>117.77</v>
      </c>
      <c r="P349" s="10">
        <f t="shared" si="21"/>
        <v>42292.495474537034</v>
      </c>
      <c r="Q349" s="10">
        <f t="shared" si="22"/>
        <v>42322.537141203706</v>
      </c>
      <c r="R349" s="16" t="s">
        <v>8295</v>
      </c>
      <c r="S349" t="s">
        <v>8300</v>
      </c>
      <c r="T349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>ROUND(E350/D350*100,0)</f>
        <v>103</v>
      </c>
      <c r="O350">
        <f t="shared" si="20"/>
        <v>86.55</v>
      </c>
      <c r="P350" s="10">
        <f t="shared" si="21"/>
        <v>42207.58699074074</v>
      </c>
      <c r="Q350" s="10">
        <f t="shared" si="22"/>
        <v>42237.58699074074</v>
      </c>
      <c r="R350" s="16" t="s">
        <v>8295</v>
      </c>
      <c r="S350" t="s">
        <v>8300</v>
      </c>
      <c r="T350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>ROUND(E351/D351*100,0)</f>
        <v>107</v>
      </c>
      <c r="O351">
        <f t="shared" si="20"/>
        <v>71.900000000000006</v>
      </c>
      <c r="P351" s="10">
        <f t="shared" si="21"/>
        <v>42760.498935185184</v>
      </c>
      <c r="Q351" s="10">
        <f t="shared" si="22"/>
        <v>42790.498935185184</v>
      </c>
      <c r="R351" s="16" t="s">
        <v>8295</v>
      </c>
      <c r="S351" t="s">
        <v>8300</v>
      </c>
      <c r="T351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>ROUND(E352/D352*100,0)</f>
        <v>115</v>
      </c>
      <c r="O352">
        <f t="shared" si="20"/>
        <v>129.82</v>
      </c>
      <c r="P352" s="10">
        <f t="shared" si="21"/>
        <v>42586.066076388888</v>
      </c>
      <c r="Q352" s="10">
        <f t="shared" si="22"/>
        <v>42624.165972222225</v>
      </c>
      <c r="R352" s="16" t="s">
        <v>8295</v>
      </c>
      <c r="S352" t="s">
        <v>8300</v>
      </c>
      <c r="T35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>ROUND(E353/D353*100,0)</f>
        <v>127</v>
      </c>
      <c r="O353">
        <f t="shared" si="20"/>
        <v>44.91</v>
      </c>
      <c r="P353" s="10">
        <f t="shared" si="21"/>
        <v>42427.964745370366</v>
      </c>
      <c r="Q353" s="10">
        <f t="shared" si="22"/>
        <v>42467.923078703709</v>
      </c>
      <c r="R353" s="16" t="s">
        <v>8295</v>
      </c>
      <c r="S353" t="s">
        <v>8300</v>
      </c>
      <c r="T353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>ROUND(E354/D354*100,0)</f>
        <v>117</v>
      </c>
      <c r="O354">
        <f t="shared" si="20"/>
        <v>40.76</v>
      </c>
      <c r="P354" s="10">
        <f t="shared" si="21"/>
        <v>41890.167453703703</v>
      </c>
      <c r="Q354" s="10">
        <f t="shared" si="22"/>
        <v>41920.167453703703</v>
      </c>
      <c r="R354" s="16" t="s">
        <v>8295</v>
      </c>
      <c r="S354" t="s">
        <v>8300</v>
      </c>
      <c r="T354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>ROUND(E355/D355*100,0)</f>
        <v>109</v>
      </c>
      <c r="O355">
        <f t="shared" si="20"/>
        <v>103.52</v>
      </c>
      <c r="P355" s="10">
        <f t="shared" si="21"/>
        <v>42297.791886574079</v>
      </c>
      <c r="Q355" s="10">
        <f t="shared" si="22"/>
        <v>42327.833553240736</v>
      </c>
      <c r="R355" s="16" t="s">
        <v>8295</v>
      </c>
      <c r="S355" t="s">
        <v>8300</v>
      </c>
      <c r="T355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>ROUND(E356/D356*100,0)</f>
        <v>104</v>
      </c>
      <c r="O356">
        <f t="shared" si="20"/>
        <v>125.45</v>
      </c>
      <c r="P356" s="10">
        <f t="shared" si="21"/>
        <v>42438.827789351853</v>
      </c>
      <c r="Q356" s="10">
        <f t="shared" si="22"/>
        <v>42468.786122685182</v>
      </c>
      <c r="R356" s="16" t="s">
        <v>8295</v>
      </c>
      <c r="S356" t="s">
        <v>8300</v>
      </c>
      <c r="T356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>ROUND(E357/D357*100,0)</f>
        <v>116</v>
      </c>
      <c r="O357">
        <f t="shared" si="20"/>
        <v>246.61</v>
      </c>
      <c r="P357" s="10">
        <f t="shared" si="21"/>
        <v>41943.293912037036</v>
      </c>
      <c r="Q357" s="10">
        <f t="shared" si="22"/>
        <v>41974.3355787037</v>
      </c>
      <c r="R357" s="16" t="s">
        <v>8295</v>
      </c>
      <c r="S357" t="s">
        <v>8300</v>
      </c>
      <c r="T357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>ROUND(E358/D358*100,0)</f>
        <v>103</v>
      </c>
      <c r="O358">
        <f t="shared" si="20"/>
        <v>79.400000000000006</v>
      </c>
      <c r="P358" s="10">
        <f t="shared" si="21"/>
        <v>42415.803159722222</v>
      </c>
      <c r="Q358" s="10">
        <f t="shared" si="22"/>
        <v>42445.761493055557</v>
      </c>
      <c r="R358" s="16" t="s">
        <v>8295</v>
      </c>
      <c r="S358" t="s">
        <v>8300</v>
      </c>
      <c r="T358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>ROUND(E359/D359*100,0)</f>
        <v>174</v>
      </c>
      <c r="O359">
        <f t="shared" si="20"/>
        <v>86.14</v>
      </c>
      <c r="P359" s="10">
        <f t="shared" si="21"/>
        <v>42078.222187499996</v>
      </c>
      <c r="Q359" s="10">
        <f t="shared" si="22"/>
        <v>42118.222187499996</v>
      </c>
      <c r="R359" s="16" t="s">
        <v>8295</v>
      </c>
      <c r="S359" t="s">
        <v>8300</v>
      </c>
      <c r="T359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>ROUND(E360/D360*100,0)</f>
        <v>103</v>
      </c>
      <c r="O360">
        <f t="shared" si="20"/>
        <v>193.05</v>
      </c>
      <c r="P360" s="10">
        <f t="shared" si="21"/>
        <v>42507.860196759255</v>
      </c>
      <c r="Q360" s="10">
        <f t="shared" si="22"/>
        <v>42536.625</v>
      </c>
      <c r="R360" s="16" t="s">
        <v>8295</v>
      </c>
      <c r="S360" t="s">
        <v>8300</v>
      </c>
      <c r="T360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>ROUND(E361/D361*100,0)</f>
        <v>105</v>
      </c>
      <c r="O361">
        <f t="shared" si="20"/>
        <v>84.02</v>
      </c>
      <c r="P361" s="10">
        <f t="shared" si="21"/>
        <v>41935.070486111108</v>
      </c>
      <c r="Q361" s="10">
        <f t="shared" si="22"/>
        <v>41957.216666666667</v>
      </c>
      <c r="R361" s="16" t="s">
        <v>8295</v>
      </c>
      <c r="S361" t="s">
        <v>8300</v>
      </c>
      <c r="T361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>ROUND(E362/D362*100,0)</f>
        <v>101</v>
      </c>
      <c r="O362">
        <f t="shared" si="20"/>
        <v>139.83000000000001</v>
      </c>
      <c r="P362" s="10">
        <f t="shared" si="21"/>
        <v>42163.897916666669</v>
      </c>
      <c r="Q362" s="10">
        <f t="shared" si="22"/>
        <v>42208.132638888885</v>
      </c>
      <c r="R362" s="16" t="s">
        <v>8295</v>
      </c>
      <c r="S362" t="s">
        <v>8300</v>
      </c>
      <c r="T36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>ROUND(E363/D363*100,0)</f>
        <v>111</v>
      </c>
      <c r="O363">
        <f t="shared" si="20"/>
        <v>109.82</v>
      </c>
      <c r="P363" s="10">
        <f t="shared" si="21"/>
        <v>41936.001226851848</v>
      </c>
      <c r="Q363" s="10">
        <f t="shared" si="22"/>
        <v>41966.042893518519</v>
      </c>
      <c r="R363" s="16" t="s">
        <v>8295</v>
      </c>
      <c r="S363" t="s">
        <v>8300</v>
      </c>
      <c r="T363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>ROUND(E364/D364*100,0)</f>
        <v>124</v>
      </c>
      <c r="O364">
        <f t="shared" si="20"/>
        <v>139.53</v>
      </c>
      <c r="P364" s="10">
        <f t="shared" si="21"/>
        <v>41837.210543981484</v>
      </c>
      <c r="Q364" s="10">
        <f t="shared" si="22"/>
        <v>41859</v>
      </c>
      <c r="R364" s="16" t="s">
        <v>8295</v>
      </c>
      <c r="S364" t="s">
        <v>8300</v>
      </c>
      <c r="T364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>ROUND(E365/D365*100,0)</f>
        <v>101</v>
      </c>
      <c r="O365">
        <f t="shared" si="20"/>
        <v>347.85</v>
      </c>
      <c r="P365" s="10">
        <f t="shared" si="21"/>
        <v>40255.744629629626</v>
      </c>
      <c r="Q365" s="10">
        <f t="shared" si="22"/>
        <v>40300.806944444441</v>
      </c>
      <c r="R365" s="16" t="s">
        <v>8295</v>
      </c>
      <c r="S365" t="s">
        <v>8300</v>
      </c>
      <c r="T365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>ROUND(E366/D366*100,0)</f>
        <v>110</v>
      </c>
      <c r="O366">
        <f t="shared" si="20"/>
        <v>68.239999999999995</v>
      </c>
      <c r="P366" s="10">
        <f t="shared" si="21"/>
        <v>41780.859629629631</v>
      </c>
      <c r="Q366" s="10">
        <f t="shared" si="22"/>
        <v>41811.165972222225</v>
      </c>
      <c r="R366" s="16" t="s">
        <v>8295</v>
      </c>
      <c r="S366" t="s">
        <v>8300</v>
      </c>
      <c r="T366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>ROUND(E367/D367*100,0)</f>
        <v>104</v>
      </c>
      <c r="O367">
        <f t="shared" si="20"/>
        <v>239.94</v>
      </c>
      <c r="P367" s="10">
        <f t="shared" si="21"/>
        <v>41668.606469907405</v>
      </c>
      <c r="Q367" s="10">
        <f t="shared" si="22"/>
        <v>41698.606469907405</v>
      </c>
      <c r="R367" s="16" t="s">
        <v>8295</v>
      </c>
      <c r="S367" t="s">
        <v>8300</v>
      </c>
      <c r="T367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>ROUND(E368/D368*100,0)</f>
        <v>101</v>
      </c>
      <c r="O368">
        <f t="shared" si="20"/>
        <v>287.31</v>
      </c>
      <c r="P368" s="10">
        <f t="shared" si="21"/>
        <v>41019.793032407404</v>
      </c>
      <c r="Q368" s="10">
        <f t="shared" si="22"/>
        <v>41049.793032407404</v>
      </c>
      <c r="R368" s="16" t="s">
        <v>8295</v>
      </c>
      <c r="S368" t="s">
        <v>8300</v>
      </c>
      <c r="T368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>ROUND(E369/D369*100,0)</f>
        <v>103</v>
      </c>
      <c r="O369">
        <f t="shared" si="20"/>
        <v>86.85</v>
      </c>
      <c r="P369" s="10">
        <f t="shared" si="21"/>
        <v>41355.577291666668</v>
      </c>
      <c r="Q369" s="10">
        <f t="shared" si="22"/>
        <v>41395.207638888889</v>
      </c>
      <c r="R369" s="16" t="s">
        <v>8295</v>
      </c>
      <c r="S369" t="s">
        <v>8300</v>
      </c>
      <c r="T369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>ROUND(E370/D370*100,0)</f>
        <v>104</v>
      </c>
      <c r="O370">
        <f t="shared" si="20"/>
        <v>81.849999999999994</v>
      </c>
      <c r="P370" s="10">
        <f t="shared" si="21"/>
        <v>42043.605578703704</v>
      </c>
      <c r="Q370" s="10">
        <f t="shared" si="22"/>
        <v>42078.563912037032</v>
      </c>
      <c r="R370" s="16" t="s">
        <v>8295</v>
      </c>
      <c r="S370" t="s">
        <v>8300</v>
      </c>
      <c r="T370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>ROUND(E371/D371*100,0)</f>
        <v>110</v>
      </c>
      <c r="O371">
        <f t="shared" si="20"/>
        <v>42.87</v>
      </c>
      <c r="P371" s="10">
        <f t="shared" si="21"/>
        <v>40893.551724537036</v>
      </c>
      <c r="Q371" s="10">
        <f t="shared" si="22"/>
        <v>40923.551724537036</v>
      </c>
      <c r="R371" s="16" t="s">
        <v>8295</v>
      </c>
      <c r="S371" t="s">
        <v>8300</v>
      </c>
      <c r="T371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>ROUND(E372/D372*100,0)</f>
        <v>122</v>
      </c>
      <c r="O372">
        <f t="shared" si="20"/>
        <v>709.42</v>
      </c>
      <c r="P372" s="10">
        <f t="shared" si="21"/>
        <v>42711.795138888891</v>
      </c>
      <c r="Q372" s="10">
        <f t="shared" si="22"/>
        <v>42741.795138888891</v>
      </c>
      <c r="R372" s="16" t="s">
        <v>8295</v>
      </c>
      <c r="S372" t="s">
        <v>8300</v>
      </c>
      <c r="T37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>ROUND(E373/D373*100,0)</f>
        <v>114</v>
      </c>
      <c r="O373">
        <f t="shared" si="20"/>
        <v>161.26</v>
      </c>
      <c r="P373" s="10">
        <f t="shared" si="21"/>
        <v>41261.767812500002</v>
      </c>
      <c r="Q373" s="10">
        <f t="shared" si="22"/>
        <v>41306.767812500002</v>
      </c>
      <c r="R373" s="16" t="s">
        <v>8295</v>
      </c>
      <c r="S373" t="s">
        <v>8300</v>
      </c>
      <c r="T373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>ROUND(E374/D374*100,0)</f>
        <v>125</v>
      </c>
      <c r="O374">
        <f t="shared" si="20"/>
        <v>41.78</v>
      </c>
      <c r="P374" s="10">
        <f t="shared" si="21"/>
        <v>42425.576898148152</v>
      </c>
      <c r="Q374" s="10">
        <f t="shared" si="22"/>
        <v>42465.666666666672</v>
      </c>
      <c r="R374" s="16" t="s">
        <v>8295</v>
      </c>
      <c r="S374" t="s">
        <v>8300</v>
      </c>
      <c r="T374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>ROUND(E375/D375*100,0)</f>
        <v>107</v>
      </c>
      <c r="O375">
        <f t="shared" si="20"/>
        <v>89.89</v>
      </c>
      <c r="P375" s="10">
        <f t="shared" si="21"/>
        <v>41078.91201388889</v>
      </c>
      <c r="Q375" s="10">
        <f t="shared" si="22"/>
        <v>41108.91201388889</v>
      </c>
      <c r="R375" s="16" t="s">
        <v>8295</v>
      </c>
      <c r="S375" t="s">
        <v>8300</v>
      </c>
      <c r="T375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>ROUND(E376/D376*100,0)</f>
        <v>131</v>
      </c>
      <c r="O376">
        <f t="shared" si="20"/>
        <v>45.05</v>
      </c>
      <c r="P376" s="10">
        <f t="shared" si="21"/>
        <v>40757.889247685183</v>
      </c>
      <c r="Q376" s="10">
        <f t="shared" si="22"/>
        <v>40802.889247685183</v>
      </c>
      <c r="R376" s="16" t="s">
        <v>8295</v>
      </c>
      <c r="S376" t="s">
        <v>8300</v>
      </c>
      <c r="T376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>ROUND(E377/D377*100,0)</f>
        <v>120</v>
      </c>
      <c r="O377">
        <f t="shared" si="20"/>
        <v>42.86</v>
      </c>
      <c r="P377" s="10">
        <f t="shared" si="21"/>
        <v>41657.985081018516</v>
      </c>
      <c r="Q377" s="10">
        <f t="shared" si="22"/>
        <v>41699.720833333333</v>
      </c>
      <c r="R377" s="16" t="s">
        <v>8295</v>
      </c>
      <c r="S377" t="s">
        <v>8300</v>
      </c>
      <c r="T377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>ROUND(E378/D378*100,0)</f>
        <v>106</v>
      </c>
      <c r="O378">
        <f t="shared" si="20"/>
        <v>54.08</v>
      </c>
      <c r="P378" s="10">
        <f t="shared" si="21"/>
        <v>42576.452731481477</v>
      </c>
      <c r="Q378" s="10">
        <f t="shared" si="22"/>
        <v>42607.452731481477</v>
      </c>
      <c r="R378" s="16" t="s">
        <v>8295</v>
      </c>
      <c r="S378" t="s">
        <v>8300</v>
      </c>
      <c r="T378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>ROUND(E379/D379*100,0)</f>
        <v>114</v>
      </c>
      <c r="O379">
        <f t="shared" si="20"/>
        <v>103.22</v>
      </c>
      <c r="P379" s="10">
        <f t="shared" si="21"/>
        <v>42292.250787037032</v>
      </c>
      <c r="Q379" s="10">
        <f t="shared" si="22"/>
        <v>42322.292361111111</v>
      </c>
      <c r="R379" s="16" t="s">
        <v>8295</v>
      </c>
      <c r="S379" t="s">
        <v>8300</v>
      </c>
      <c r="T379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>ROUND(E380/D380*100,0)</f>
        <v>112</v>
      </c>
      <c r="O380">
        <f t="shared" si="20"/>
        <v>40.4</v>
      </c>
      <c r="P380" s="10">
        <f t="shared" si="21"/>
        <v>42370.571851851855</v>
      </c>
      <c r="Q380" s="10">
        <f t="shared" si="22"/>
        <v>42394.994444444441</v>
      </c>
      <c r="R380" s="16" t="s">
        <v>8295</v>
      </c>
      <c r="S380" t="s">
        <v>8300</v>
      </c>
      <c r="T380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>ROUND(E381/D381*100,0)</f>
        <v>116</v>
      </c>
      <c r="O381">
        <f t="shared" si="20"/>
        <v>116.86</v>
      </c>
      <c r="P381" s="10">
        <f t="shared" si="21"/>
        <v>40987.688333333332</v>
      </c>
      <c r="Q381" s="10">
        <f t="shared" si="22"/>
        <v>41032.688333333332</v>
      </c>
      <c r="R381" s="16" t="s">
        <v>8295</v>
      </c>
      <c r="S381" t="s">
        <v>8300</v>
      </c>
      <c r="T381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>ROUND(E382/D382*100,0)</f>
        <v>142</v>
      </c>
      <c r="O382">
        <f t="shared" si="20"/>
        <v>115.51</v>
      </c>
      <c r="P382" s="10">
        <f t="shared" si="21"/>
        <v>42367.719814814816</v>
      </c>
      <c r="Q382" s="10">
        <f t="shared" si="22"/>
        <v>42392.719814814816</v>
      </c>
      <c r="R382" s="16" t="s">
        <v>8295</v>
      </c>
      <c r="S382" t="s">
        <v>8300</v>
      </c>
      <c r="T38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>ROUND(E383/D383*100,0)</f>
        <v>105</v>
      </c>
      <c r="O383">
        <f t="shared" si="20"/>
        <v>104.31</v>
      </c>
      <c r="P383" s="10">
        <f t="shared" si="21"/>
        <v>41085.698113425926</v>
      </c>
      <c r="Q383" s="10">
        <f t="shared" si="22"/>
        <v>41120.208333333336</v>
      </c>
      <c r="R383" s="16" t="s">
        <v>8295</v>
      </c>
      <c r="S383" t="s">
        <v>8300</v>
      </c>
      <c r="T383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>ROUND(E384/D384*100,0)</f>
        <v>256</v>
      </c>
      <c r="O384">
        <f t="shared" si="20"/>
        <v>69.77</v>
      </c>
      <c r="P384" s="10">
        <f t="shared" si="21"/>
        <v>41144.709490740745</v>
      </c>
      <c r="Q384" s="10">
        <f t="shared" si="22"/>
        <v>41158.709490740745</v>
      </c>
      <c r="R384" s="16" t="s">
        <v>8295</v>
      </c>
      <c r="S384" t="s">
        <v>8300</v>
      </c>
      <c r="T384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>ROUND(E385/D385*100,0)</f>
        <v>207</v>
      </c>
      <c r="O385">
        <f t="shared" si="20"/>
        <v>43.02</v>
      </c>
      <c r="P385" s="10">
        <f t="shared" si="21"/>
        <v>41755.117581018516</v>
      </c>
      <c r="Q385" s="10">
        <f t="shared" si="22"/>
        <v>41778.117581018516</v>
      </c>
      <c r="R385" s="16" t="s">
        <v>8295</v>
      </c>
      <c r="S385" t="s">
        <v>8300</v>
      </c>
      <c r="T385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>ROUND(E386/D386*100,0)</f>
        <v>112</v>
      </c>
      <c r="O386">
        <f t="shared" si="20"/>
        <v>58.54</v>
      </c>
      <c r="P386" s="10">
        <f t="shared" si="21"/>
        <v>41980.781793981485</v>
      </c>
      <c r="Q386" s="10">
        <f t="shared" si="22"/>
        <v>42010.781793981485</v>
      </c>
      <c r="R386" s="16" t="s">
        <v>8295</v>
      </c>
      <c r="S386" t="s">
        <v>8300</v>
      </c>
      <c r="T386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>ROUND(E387/D387*100,0)</f>
        <v>106</v>
      </c>
      <c r="O387">
        <f t="shared" ref="O387:O450" si="24">IFERROR(ROUND(E387/L387,2),0)</f>
        <v>111.8</v>
      </c>
      <c r="P387" s="10">
        <f t="shared" ref="P387:P450" si="25">(((J387/60)/60)/24)+DATE(1970,1,1)</f>
        <v>41934.584502314814</v>
      </c>
      <c r="Q387" s="10">
        <f t="shared" ref="Q387:Q450" si="26">(((I387/60)/60)/24)+DATE(1970,1,1)</f>
        <v>41964.626168981486</v>
      </c>
      <c r="R387" s="16" t="s">
        <v>8295</v>
      </c>
      <c r="S387" t="s">
        <v>8300</v>
      </c>
      <c r="T387">
        <f t="shared" ref="T387:T450" si="27">YEAR(P387)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>ROUND(E388/D388*100,0)</f>
        <v>100</v>
      </c>
      <c r="O388">
        <f t="shared" si="24"/>
        <v>46.23</v>
      </c>
      <c r="P388" s="10">
        <f t="shared" si="25"/>
        <v>42211.951284722221</v>
      </c>
      <c r="Q388" s="10">
        <f t="shared" si="26"/>
        <v>42226.951284722221</v>
      </c>
      <c r="R388" s="16" t="s">
        <v>8295</v>
      </c>
      <c r="S388" t="s">
        <v>8300</v>
      </c>
      <c r="T388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>ROUND(E389/D389*100,0)</f>
        <v>214</v>
      </c>
      <c r="O389">
        <f t="shared" si="24"/>
        <v>144.69</v>
      </c>
      <c r="P389" s="10">
        <f t="shared" si="25"/>
        <v>42200.67659722222</v>
      </c>
      <c r="Q389" s="10">
        <f t="shared" si="26"/>
        <v>42231.25</v>
      </c>
      <c r="R389" s="16" t="s">
        <v>8295</v>
      </c>
      <c r="S389" t="s">
        <v>8300</v>
      </c>
      <c r="T389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>ROUND(E390/D390*100,0)</f>
        <v>126</v>
      </c>
      <c r="O390">
        <f t="shared" si="24"/>
        <v>88.85</v>
      </c>
      <c r="P390" s="10">
        <f t="shared" si="25"/>
        <v>42549.076157407413</v>
      </c>
      <c r="Q390" s="10">
        <f t="shared" si="26"/>
        <v>42579.076157407413</v>
      </c>
      <c r="R390" s="16" t="s">
        <v>8295</v>
      </c>
      <c r="S390" t="s">
        <v>8300</v>
      </c>
      <c r="T390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>ROUND(E391/D391*100,0)</f>
        <v>182</v>
      </c>
      <c r="O391">
        <f t="shared" si="24"/>
        <v>81.75</v>
      </c>
      <c r="P391" s="10">
        <f t="shared" si="25"/>
        <v>41674.063078703701</v>
      </c>
      <c r="Q391" s="10">
        <f t="shared" si="26"/>
        <v>41705.957638888889</v>
      </c>
      <c r="R391" s="16" t="s">
        <v>8295</v>
      </c>
      <c r="S391" t="s">
        <v>8300</v>
      </c>
      <c r="T391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>ROUND(E392/D392*100,0)</f>
        <v>100</v>
      </c>
      <c r="O392">
        <f t="shared" si="24"/>
        <v>71.430000000000007</v>
      </c>
      <c r="P392" s="10">
        <f t="shared" si="25"/>
        <v>42112.036712962959</v>
      </c>
      <c r="Q392" s="10">
        <f t="shared" si="26"/>
        <v>42132.036712962959</v>
      </c>
      <c r="R392" s="16" t="s">
        <v>8295</v>
      </c>
      <c r="S392" t="s">
        <v>8300</v>
      </c>
      <c r="T39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>ROUND(E393/D393*100,0)</f>
        <v>101</v>
      </c>
      <c r="O393">
        <f t="shared" si="24"/>
        <v>104.26</v>
      </c>
      <c r="P393" s="10">
        <f t="shared" si="25"/>
        <v>40865.042256944449</v>
      </c>
      <c r="Q393" s="10">
        <f t="shared" si="26"/>
        <v>40895.040972222225</v>
      </c>
      <c r="R393" s="16" t="s">
        <v>8295</v>
      </c>
      <c r="S393" t="s">
        <v>8300</v>
      </c>
      <c r="T393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>ROUND(E394/D394*100,0)</f>
        <v>101</v>
      </c>
      <c r="O394">
        <f t="shared" si="24"/>
        <v>90.62</v>
      </c>
      <c r="P394" s="10">
        <f t="shared" si="25"/>
        <v>40763.717256944445</v>
      </c>
      <c r="Q394" s="10">
        <f t="shared" si="26"/>
        <v>40794.125</v>
      </c>
      <c r="R394" s="16" t="s">
        <v>8295</v>
      </c>
      <c r="S394" t="s">
        <v>8300</v>
      </c>
      <c r="T394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>ROUND(E395/D395*100,0)</f>
        <v>110</v>
      </c>
      <c r="O395">
        <f t="shared" si="24"/>
        <v>157.33000000000001</v>
      </c>
      <c r="P395" s="10">
        <f t="shared" si="25"/>
        <v>41526.708935185183</v>
      </c>
      <c r="Q395" s="10">
        <f t="shared" si="26"/>
        <v>41557.708935185183</v>
      </c>
      <c r="R395" s="16" t="s">
        <v>8295</v>
      </c>
      <c r="S395" t="s">
        <v>8300</v>
      </c>
      <c r="T395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>ROUND(E396/D396*100,0)</f>
        <v>112</v>
      </c>
      <c r="O396">
        <f t="shared" si="24"/>
        <v>105.18</v>
      </c>
      <c r="P396" s="10">
        <f t="shared" si="25"/>
        <v>42417.818078703705</v>
      </c>
      <c r="Q396" s="10">
        <f t="shared" si="26"/>
        <v>42477.776412037041</v>
      </c>
      <c r="R396" s="16" t="s">
        <v>8295</v>
      </c>
      <c r="S396" t="s">
        <v>8300</v>
      </c>
      <c r="T396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>ROUND(E397/D397*100,0)</f>
        <v>108</v>
      </c>
      <c r="O397">
        <f t="shared" si="24"/>
        <v>58.72</v>
      </c>
      <c r="P397" s="10">
        <f t="shared" si="25"/>
        <v>40990.909259259257</v>
      </c>
      <c r="Q397" s="10">
        <f t="shared" si="26"/>
        <v>41026.897222222222</v>
      </c>
      <c r="R397" s="16" t="s">
        <v>8295</v>
      </c>
      <c r="S397" t="s">
        <v>8300</v>
      </c>
      <c r="T397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>ROUND(E398/D398*100,0)</f>
        <v>107</v>
      </c>
      <c r="O398">
        <f t="shared" si="24"/>
        <v>81.63</v>
      </c>
      <c r="P398" s="10">
        <f t="shared" si="25"/>
        <v>41082.564884259256</v>
      </c>
      <c r="Q398" s="10">
        <f t="shared" si="26"/>
        <v>41097.564884259256</v>
      </c>
      <c r="R398" s="16" t="s">
        <v>8295</v>
      </c>
      <c r="S398" t="s">
        <v>8300</v>
      </c>
      <c r="T398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>ROUND(E399/D399*100,0)</f>
        <v>104</v>
      </c>
      <c r="O399">
        <f t="shared" si="24"/>
        <v>56.46</v>
      </c>
      <c r="P399" s="10">
        <f t="shared" si="25"/>
        <v>40379.776435185187</v>
      </c>
      <c r="Q399" s="10">
        <f t="shared" si="26"/>
        <v>40422.155555555553</v>
      </c>
      <c r="R399" s="16" t="s">
        <v>8295</v>
      </c>
      <c r="S399" t="s">
        <v>8300</v>
      </c>
      <c r="T399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>ROUND(E400/D400*100,0)</f>
        <v>125</v>
      </c>
      <c r="O400">
        <f t="shared" si="24"/>
        <v>140.1</v>
      </c>
      <c r="P400" s="10">
        <f t="shared" si="25"/>
        <v>42078.793124999997</v>
      </c>
      <c r="Q400" s="10">
        <f t="shared" si="26"/>
        <v>42123.793124999997</v>
      </c>
      <c r="R400" s="16" t="s">
        <v>8295</v>
      </c>
      <c r="S400" t="s">
        <v>8300</v>
      </c>
      <c r="T400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>ROUND(E401/D401*100,0)</f>
        <v>107</v>
      </c>
      <c r="O401">
        <f t="shared" si="24"/>
        <v>224.85</v>
      </c>
      <c r="P401" s="10">
        <f t="shared" si="25"/>
        <v>42687.875775462962</v>
      </c>
      <c r="Q401" s="10">
        <f t="shared" si="26"/>
        <v>42718.5</v>
      </c>
      <c r="R401" s="16" t="s">
        <v>8295</v>
      </c>
      <c r="S401" t="s">
        <v>8300</v>
      </c>
      <c r="T401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>ROUND(E402/D402*100,0)</f>
        <v>112</v>
      </c>
      <c r="O402">
        <f t="shared" si="24"/>
        <v>181.13</v>
      </c>
      <c r="P402" s="10">
        <f t="shared" si="25"/>
        <v>41745.635960648149</v>
      </c>
      <c r="Q402" s="10">
        <f t="shared" si="26"/>
        <v>41776.145833333336</v>
      </c>
      <c r="R402" s="16" t="s">
        <v>8295</v>
      </c>
      <c r="S402" t="s">
        <v>8300</v>
      </c>
      <c r="T40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>ROUND(E403/D403*100,0)</f>
        <v>104</v>
      </c>
      <c r="O403">
        <f t="shared" si="24"/>
        <v>711.04</v>
      </c>
      <c r="P403" s="10">
        <f t="shared" si="25"/>
        <v>40732.842245370368</v>
      </c>
      <c r="Q403" s="10">
        <f t="shared" si="26"/>
        <v>40762.842245370368</v>
      </c>
      <c r="R403" s="16" t="s">
        <v>8295</v>
      </c>
      <c r="S403" t="s">
        <v>8300</v>
      </c>
      <c r="T403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>ROUND(E404/D404*100,0)</f>
        <v>142</v>
      </c>
      <c r="O404">
        <f t="shared" si="24"/>
        <v>65.88</v>
      </c>
      <c r="P404" s="10">
        <f t="shared" si="25"/>
        <v>42292.539548611108</v>
      </c>
      <c r="Q404" s="10">
        <f t="shared" si="26"/>
        <v>42313.58121527778</v>
      </c>
      <c r="R404" s="16" t="s">
        <v>8295</v>
      </c>
      <c r="S404" t="s">
        <v>8300</v>
      </c>
      <c r="T404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>ROUND(E405/D405*100,0)</f>
        <v>105</v>
      </c>
      <c r="O405">
        <f t="shared" si="24"/>
        <v>75.19</v>
      </c>
      <c r="P405" s="10">
        <f t="shared" si="25"/>
        <v>40718.310659722221</v>
      </c>
      <c r="Q405" s="10">
        <f t="shared" si="26"/>
        <v>40765.297222222223</v>
      </c>
      <c r="R405" s="16" t="s">
        <v>8295</v>
      </c>
      <c r="S405" t="s">
        <v>8300</v>
      </c>
      <c r="T405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>ROUND(E406/D406*100,0)</f>
        <v>103</v>
      </c>
      <c r="O406">
        <f t="shared" si="24"/>
        <v>133.13999999999999</v>
      </c>
      <c r="P406" s="10">
        <f t="shared" si="25"/>
        <v>41646.628032407411</v>
      </c>
      <c r="Q406" s="10">
        <f t="shared" si="26"/>
        <v>41675.961111111108</v>
      </c>
      <c r="R406" s="16" t="s">
        <v>8295</v>
      </c>
      <c r="S406" t="s">
        <v>8300</v>
      </c>
      <c r="T406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>ROUND(E407/D407*100,0)</f>
        <v>108</v>
      </c>
      <c r="O407">
        <f t="shared" si="24"/>
        <v>55.2</v>
      </c>
      <c r="P407" s="10">
        <f t="shared" si="25"/>
        <v>41674.08494212963</v>
      </c>
      <c r="Q407" s="10">
        <f t="shared" si="26"/>
        <v>41704.08494212963</v>
      </c>
      <c r="R407" s="16" t="s">
        <v>8295</v>
      </c>
      <c r="S407" t="s">
        <v>8300</v>
      </c>
      <c r="T407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>ROUND(E408/D408*100,0)</f>
        <v>108</v>
      </c>
      <c r="O408">
        <f t="shared" si="24"/>
        <v>86.16</v>
      </c>
      <c r="P408" s="10">
        <f t="shared" si="25"/>
        <v>40638.162465277775</v>
      </c>
      <c r="Q408" s="10">
        <f t="shared" si="26"/>
        <v>40672.249305555553</v>
      </c>
      <c r="R408" s="16" t="s">
        <v>8295</v>
      </c>
      <c r="S408" t="s">
        <v>8300</v>
      </c>
      <c r="T408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>ROUND(E409/D409*100,0)</f>
        <v>102</v>
      </c>
      <c r="O409">
        <f t="shared" si="24"/>
        <v>92.32</v>
      </c>
      <c r="P409" s="10">
        <f t="shared" si="25"/>
        <v>40806.870949074073</v>
      </c>
      <c r="Q409" s="10">
        <f t="shared" si="26"/>
        <v>40866.912615740745</v>
      </c>
      <c r="R409" s="16" t="s">
        <v>8295</v>
      </c>
      <c r="S409" t="s">
        <v>8300</v>
      </c>
      <c r="T409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>ROUND(E410/D410*100,0)</f>
        <v>101</v>
      </c>
      <c r="O410">
        <f t="shared" si="24"/>
        <v>160.16</v>
      </c>
      <c r="P410" s="10">
        <f t="shared" si="25"/>
        <v>41543.735995370371</v>
      </c>
      <c r="Q410" s="10">
        <f t="shared" si="26"/>
        <v>41583.777662037035</v>
      </c>
      <c r="R410" s="16" t="s">
        <v>8295</v>
      </c>
      <c r="S410" t="s">
        <v>8300</v>
      </c>
      <c r="T410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>ROUND(E411/D411*100,0)</f>
        <v>137</v>
      </c>
      <c r="O411">
        <f t="shared" si="24"/>
        <v>45.6</v>
      </c>
      <c r="P411" s="10">
        <f t="shared" si="25"/>
        <v>42543.862777777773</v>
      </c>
      <c r="Q411" s="10">
        <f t="shared" si="26"/>
        <v>42573.862777777773</v>
      </c>
      <c r="R411" s="16" t="s">
        <v>8295</v>
      </c>
      <c r="S411" t="s">
        <v>8300</v>
      </c>
      <c r="T411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>ROUND(E412/D412*100,0)</f>
        <v>128</v>
      </c>
      <c r="O412">
        <f t="shared" si="24"/>
        <v>183.29</v>
      </c>
      <c r="P412" s="10">
        <f t="shared" si="25"/>
        <v>42113.981446759266</v>
      </c>
      <c r="Q412" s="10">
        <f t="shared" si="26"/>
        <v>42173.981446759266</v>
      </c>
      <c r="R412" s="16" t="s">
        <v>8295</v>
      </c>
      <c r="S412" t="s">
        <v>8300</v>
      </c>
      <c r="T4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>ROUND(E413/D413*100,0)</f>
        <v>101</v>
      </c>
      <c r="O413">
        <f t="shared" si="24"/>
        <v>125.79</v>
      </c>
      <c r="P413" s="10">
        <f t="shared" si="25"/>
        <v>41598.17597222222</v>
      </c>
      <c r="Q413" s="10">
        <f t="shared" si="26"/>
        <v>41630.208333333336</v>
      </c>
      <c r="R413" s="16" t="s">
        <v>8295</v>
      </c>
      <c r="S413" t="s">
        <v>8300</v>
      </c>
      <c r="T413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>ROUND(E414/D414*100,0)</f>
        <v>127</v>
      </c>
      <c r="O414">
        <f t="shared" si="24"/>
        <v>57.65</v>
      </c>
      <c r="P414" s="10">
        <f t="shared" si="25"/>
        <v>41099.742800925924</v>
      </c>
      <c r="Q414" s="10">
        <f t="shared" si="26"/>
        <v>41115.742800925924</v>
      </c>
      <c r="R414" s="16" t="s">
        <v>8295</v>
      </c>
      <c r="S414" t="s">
        <v>8300</v>
      </c>
      <c r="T414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>ROUND(E415/D415*100,0)</f>
        <v>105</v>
      </c>
      <c r="O415">
        <f t="shared" si="24"/>
        <v>78.66</v>
      </c>
      <c r="P415" s="10">
        <f t="shared" si="25"/>
        <v>41079.877442129626</v>
      </c>
      <c r="Q415" s="10">
        <f t="shared" si="26"/>
        <v>41109.877442129626</v>
      </c>
      <c r="R415" s="16" t="s">
        <v>8295</v>
      </c>
      <c r="S415" t="s">
        <v>8300</v>
      </c>
      <c r="T415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>ROUND(E416/D416*100,0)</f>
        <v>103</v>
      </c>
      <c r="O416">
        <f t="shared" si="24"/>
        <v>91.48</v>
      </c>
      <c r="P416" s="10">
        <f t="shared" si="25"/>
        <v>41529.063252314816</v>
      </c>
      <c r="Q416" s="10">
        <f t="shared" si="26"/>
        <v>41559.063252314816</v>
      </c>
      <c r="R416" s="16" t="s">
        <v>8295</v>
      </c>
      <c r="S416" t="s">
        <v>8300</v>
      </c>
      <c r="T416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>ROUND(E417/D417*100,0)</f>
        <v>102</v>
      </c>
      <c r="O417">
        <f t="shared" si="24"/>
        <v>68.099999999999994</v>
      </c>
      <c r="P417" s="10">
        <f t="shared" si="25"/>
        <v>41904.851875</v>
      </c>
      <c r="Q417" s="10">
        <f t="shared" si="26"/>
        <v>41929.5</v>
      </c>
      <c r="R417" s="16" t="s">
        <v>8295</v>
      </c>
      <c r="S417" t="s">
        <v>8300</v>
      </c>
      <c r="T417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>ROUND(E418/D418*100,0)</f>
        <v>120</v>
      </c>
      <c r="O418">
        <f t="shared" si="24"/>
        <v>48.09</v>
      </c>
      <c r="P418" s="10">
        <f t="shared" si="25"/>
        <v>41648.396192129629</v>
      </c>
      <c r="Q418" s="10">
        <f t="shared" si="26"/>
        <v>41678.396192129629</v>
      </c>
      <c r="R418" s="16" t="s">
        <v>8295</v>
      </c>
      <c r="S418" t="s">
        <v>8300</v>
      </c>
      <c r="T418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>ROUND(E419/D419*100,0)</f>
        <v>100</v>
      </c>
      <c r="O419">
        <f t="shared" si="24"/>
        <v>202.42</v>
      </c>
      <c r="P419" s="10">
        <f t="shared" si="25"/>
        <v>41360.970601851855</v>
      </c>
      <c r="Q419" s="10">
        <f t="shared" si="26"/>
        <v>41372.189583333333</v>
      </c>
      <c r="R419" s="16" t="s">
        <v>8295</v>
      </c>
      <c r="S419" t="s">
        <v>8300</v>
      </c>
      <c r="T419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>ROUND(E420/D420*100,0)</f>
        <v>101</v>
      </c>
      <c r="O420">
        <f t="shared" si="24"/>
        <v>216.75</v>
      </c>
      <c r="P420" s="10">
        <f t="shared" si="25"/>
        <v>42178.282372685186</v>
      </c>
      <c r="Q420" s="10">
        <f t="shared" si="26"/>
        <v>42208.282372685186</v>
      </c>
      <c r="R420" s="16" t="s">
        <v>8295</v>
      </c>
      <c r="S420" t="s">
        <v>8300</v>
      </c>
      <c r="T420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>ROUND(E421/D421*100,0)</f>
        <v>100</v>
      </c>
      <c r="O421">
        <f t="shared" si="24"/>
        <v>110.07</v>
      </c>
      <c r="P421" s="10">
        <f t="shared" si="25"/>
        <v>41394.842442129629</v>
      </c>
      <c r="Q421" s="10">
        <f t="shared" si="26"/>
        <v>41454.842442129629</v>
      </c>
      <c r="R421" s="16" t="s">
        <v>8295</v>
      </c>
      <c r="S421" t="s">
        <v>8300</v>
      </c>
      <c r="T421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>ROUND(E422/D422*100,0)</f>
        <v>0</v>
      </c>
      <c r="O422">
        <f t="shared" si="24"/>
        <v>4.83</v>
      </c>
      <c r="P422" s="10">
        <f t="shared" si="25"/>
        <v>41682.23646990741</v>
      </c>
      <c r="Q422" s="10">
        <f t="shared" si="26"/>
        <v>41712.194803240738</v>
      </c>
      <c r="R422" s="16" t="s">
        <v>8295</v>
      </c>
      <c r="S422" t="s">
        <v>8301</v>
      </c>
      <c r="T42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>ROUND(E423/D423*100,0)</f>
        <v>2</v>
      </c>
      <c r="O423">
        <f t="shared" si="24"/>
        <v>50.17</v>
      </c>
      <c r="P423" s="10">
        <f t="shared" si="25"/>
        <v>42177.491388888884</v>
      </c>
      <c r="Q423" s="10">
        <f t="shared" si="26"/>
        <v>42237.491388888884</v>
      </c>
      <c r="R423" s="16" t="s">
        <v>8295</v>
      </c>
      <c r="S423" t="s">
        <v>8301</v>
      </c>
      <c r="T423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>ROUND(E424/D424*100,0)</f>
        <v>1</v>
      </c>
      <c r="O424">
        <f t="shared" si="24"/>
        <v>35.83</v>
      </c>
      <c r="P424" s="10">
        <f t="shared" si="25"/>
        <v>41863.260381944441</v>
      </c>
      <c r="Q424" s="10">
        <f t="shared" si="26"/>
        <v>41893.260381944441</v>
      </c>
      <c r="R424" s="16" t="s">
        <v>8295</v>
      </c>
      <c r="S424" t="s">
        <v>8301</v>
      </c>
      <c r="T424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>ROUND(E425/D425*100,0)</f>
        <v>1</v>
      </c>
      <c r="O425">
        <f t="shared" si="24"/>
        <v>11.77</v>
      </c>
      <c r="P425" s="10">
        <f t="shared" si="25"/>
        <v>41400.92627314815</v>
      </c>
      <c r="Q425" s="10">
        <f t="shared" si="26"/>
        <v>41430.92627314815</v>
      </c>
      <c r="R425" s="16" t="s">
        <v>8295</v>
      </c>
      <c r="S425" t="s">
        <v>8301</v>
      </c>
      <c r="T425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>ROUND(E426/D426*100,0)</f>
        <v>7</v>
      </c>
      <c r="O426">
        <f t="shared" si="24"/>
        <v>40.78</v>
      </c>
      <c r="P426" s="10">
        <f t="shared" si="25"/>
        <v>40934.376145833332</v>
      </c>
      <c r="Q426" s="10">
        <f t="shared" si="26"/>
        <v>40994.334479166668</v>
      </c>
      <c r="R426" s="16" t="s">
        <v>8295</v>
      </c>
      <c r="S426" t="s">
        <v>8301</v>
      </c>
      <c r="T426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>ROUND(E427/D427*100,0)</f>
        <v>0</v>
      </c>
      <c r="O427">
        <f t="shared" si="24"/>
        <v>3</v>
      </c>
      <c r="P427" s="10">
        <f t="shared" si="25"/>
        <v>42275.861157407402</v>
      </c>
      <c r="Q427" s="10">
        <f t="shared" si="26"/>
        <v>42335.902824074074</v>
      </c>
      <c r="R427" s="16" t="s">
        <v>8295</v>
      </c>
      <c r="S427" t="s">
        <v>8301</v>
      </c>
      <c r="T427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>ROUND(E428/D428*100,0)</f>
        <v>1</v>
      </c>
      <c r="O428">
        <f t="shared" si="24"/>
        <v>16.63</v>
      </c>
      <c r="P428" s="10">
        <f t="shared" si="25"/>
        <v>42400.711967592593</v>
      </c>
      <c r="Q428" s="10">
        <f t="shared" si="26"/>
        <v>42430.711967592593</v>
      </c>
      <c r="R428" s="16" t="s">
        <v>8295</v>
      </c>
      <c r="S428" t="s">
        <v>8301</v>
      </c>
      <c r="T428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>ROUND(E429/D429*100,0)</f>
        <v>0</v>
      </c>
      <c r="O429">
        <f t="shared" si="24"/>
        <v>0</v>
      </c>
      <c r="P429" s="10">
        <f t="shared" si="25"/>
        <v>42285.909027777772</v>
      </c>
      <c r="Q429" s="10">
        <f t="shared" si="26"/>
        <v>42299.790972222225</v>
      </c>
      <c r="R429" s="16" t="s">
        <v>8295</v>
      </c>
      <c r="S429" t="s">
        <v>8301</v>
      </c>
      <c r="T429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>ROUND(E430/D430*100,0)</f>
        <v>6</v>
      </c>
      <c r="O430">
        <f t="shared" si="24"/>
        <v>52</v>
      </c>
      <c r="P430" s="10">
        <f t="shared" si="25"/>
        <v>41778.766724537039</v>
      </c>
      <c r="Q430" s="10">
        <f t="shared" si="26"/>
        <v>41806.916666666664</v>
      </c>
      <c r="R430" s="16" t="s">
        <v>8295</v>
      </c>
      <c r="S430" t="s">
        <v>8301</v>
      </c>
      <c r="T430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>ROUND(E431/D431*100,0)</f>
        <v>0</v>
      </c>
      <c r="O431">
        <f t="shared" si="24"/>
        <v>0</v>
      </c>
      <c r="P431" s="10">
        <f t="shared" si="25"/>
        <v>40070.901412037041</v>
      </c>
      <c r="Q431" s="10">
        <f t="shared" si="26"/>
        <v>40144.207638888889</v>
      </c>
      <c r="R431" s="16" t="s">
        <v>8295</v>
      </c>
      <c r="S431" t="s">
        <v>8301</v>
      </c>
      <c r="T431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>ROUND(E432/D432*100,0)</f>
        <v>2</v>
      </c>
      <c r="O432">
        <f t="shared" si="24"/>
        <v>4.8</v>
      </c>
      <c r="P432" s="10">
        <f t="shared" si="25"/>
        <v>41513.107256944444</v>
      </c>
      <c r="Q432" s="10">
        <f t="shared" si="26"/>
        <v>41528.107256944444</v>
      </c>
      <c r="R432" s="16" t="s">
        <v>8295</v>
      </c>
      <c r="S432" t="s">
        <v>8301</v>
      </c>
      <c r="T43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>ROUND(E433/D433*100,0)</f>
        <v>14</v>
      </c>
      <c r="O433">
        <f t="shared" si="24"/>
        <v>51.88</v>
      </c>
      <c r="P433" s="10">
        <f t="shared" si="25"/>
        <v>42526.871331018512</v>
      </c>
      <c r="Q433" s="10">
        <f t="shared" si="26"/>
        <v>42556.871331018512</v>
      </c>
      <c r="R433" s="16" t="s">
        <v>8295</v>
      </c>
      <c r="S433" t="s">
        <v>8301</v>
      </c>
      <c r="T433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>ROUND(E434/D434*100,0)</f>
        <v>10</v>
      </c>
      <c r="O434">
        <f t="shared" si="24"/>
        <v>71.25</v>
      </c>
      <c r="P434" s="10">
        <f t="shared" si="25"/>
        <v>42238.726631944446</v>
      </c>
      <c r="Q434" s="10">
        <f t="shared" si="26"/>
        <v>42298.726631944446</v>
      </c>
      <c r="R434" s="16" t="s">
        <v>8295</v>
      </c>
      <c r="S434" t="s">
        <v>8301</v>
      </c>
      <c r="T434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>ROUND(E435/D435*100,0)</f>
        <v>0</v>
      </c>
      <c r="O435">
        <f t="shared" si="24"/>
        <v>0</v>
      </c>
      <c r="P435" s="10">
        <f t="shared" si="25"/>
        <v>42228.629884259266</v>
      </c>
      <c r="Q435" s="10">
        <f t="shared" si="26"/>
        <v>42288.629884259266</v>
      </c>
      <c r="R435" s="16" t="s">
        <v>8295</v>
      </c>
      <c r="S435" t="s">
        <v>8301</v>
      </c>
      <c r="T435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>ROUND(E436/D436*100,0)</f>
        <v>5</v>
      </c>
      <c r="O436">
        <f t="shared" si="24"/>
        <v>62.5</v>
      </c>
      <c r="P436" s="10">
        <f t="shared" si="25"/>
        <v>41576.834513888891</v>
      </c>
      <c r="Q436" s="10">
        <f t="shared" si="26"/>
        <v>41609.876180555555</v>
      </c>
      <c r="R436" s="16" t="s">
        <v>8295</v>
      </c>
      <c r="S436" t="s">
        <v>8301</v>
      </c>
      <c r="T436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>ROUND(E437/D437*100,0)</f>
        <v>0</v>
      </c>
      <c r="O437">
        <f t="shared" si="24"/>
        <v>1</v>
      </c>
      <c r="P437" s="10">
        <f t="shared" si="25"/>
        <v>41500.747453703705</v>
      </c>
      <c r="Q437" s="10">
        <f t="shared" si="26"/>
        <v>41530.747453703705</v>
      </c>
      <c r="R437" s="16" t="s">
        <v>8295</v>
      </c>
      <c r="S437" t="s">
        <v>8301</v>
      </c>
      <c r="T437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>ROUND(E438/D438*100,0)</f>
        <v>0</v>
      </c>
      <c r="O438">
        <f t="shared" si="24"/>
        <v>0</v>
      </c>
      <c r="P438" s="10">
        <f t="shared" si="25"/>
        <v>41456.36241898148</v>
      </c>
      <c r="Q438" s="10">
        <f t="shared" si="26"/>
        <v>41486.36241898148</v>
      </c>
      <c r="R438" s="16" t="s">
        <v>8295</v>
      </c>
      <c r="S438" t="s">
        <v>8301</v>
      </c>
      <c r="T438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>ROUND(E439/D439*100,0)</f>
        <v>0</v>
      </c>
      <c r="O439">
        <f t="shared" si="24"/>
        <v>0</v>
      </c>
      <c r="P439" s="10">
        <f t="shared" si="25"/>
        <v>42591.31858796296</v>
      </c>
      <c r="Q439" s="10">
        <f t="shared" si="26"/>
        <v>42651.31858796296</v>
      </c>
      <c r="R439" s="16" t="s">
        <v>8295</v>
      </c>
      <c r="S439" t="s">
        <v>8301</v>
      </c>
      <c r="T439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>ROUND(E440/D440*100,0)</f>
        <v>9</v>
      </c>
      <c r="O440">
        <f t="shared" si="24"/>
        <v>170.55</v>
      </c>
      <c r="P440" s="10">
        <f t="shared" si="25"/>
        <v>42296.261087962965</v>
      </c>
      <c r="Q440" s="10">
        <f t="shared" si="26"/>
        <v>42326.302754629629</v>
      </c>
      <c r="R440" s="16" t="s">
        <v>8295</v>
      </c>
      <c r="S440" t="s">
        <v>8301</v>
      </c>
      <c r="T440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>ROUND(E441/D441*100,0)</f>
        <v>0</v>
      </c>
      <c r="O441">
        <f t="shared" si="24"/>
        <v>0</v>
      </c>
      <c r="P441" s="10">
        <f t="shared" si="25"/>
        <v>41919.761782407404</v>
      </c>
      <c r="Q441" s="10">
        <f t="shared" si="26"/>
        <v>41929.761782407404</v>
      </c>
      <c r="R441" s="16" t="s">
        <v>8295</v>
      </c>
      <c r="S441" t="s">
        <v>8301</v>
      </c>
      <c r="T441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>ROUND(E442/D442*100,0)</f>
        <v>0</v>
      </c>
      <c r="O442">
        <f t="shared" si="24"/>
        <v>5</v>
      </c>
      <c r="P442" s="10">
        <f t="shared" si="25"/>
        <v>42423.985567129625</v>
      </c>
      <c r="Q442" s="10">
        <f t="shared" si="26"/>
        <v>42453.943900462968</v>
      </c>
      <c r="R442" s="16" t="s">
        <v>8295</v>
      </c>
      <c r="S442" t="s">
        <v>8301</v>
      </c>
      <c r="T44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>ROUND(E443/D443*100,0)</f>
        <v>0</v>
      </c>
      <c r="O443">
        <f t="shared" si="24"/>
        <v>0</v>
      </c>
      <c r="P443" s="10">
        <f t="shared" si="25"/>
        <v>41550.793935185182</v>
      </c>
      <c r="Q443" s="10">
        <f t="shared" si="26"/>
        <v>41580.793935185182</v>
      </c>
      <c r="R443" s="16" t="s">
        <v>8295</v>
      </c>
      <c r="S443" t="s">
        <v>8301</v>
      </c>
      <c r="T443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>ROUND(E444/D444*100,0)</f>
        <v>39</v>
      </c>
      <c r="O444">
        <f t="shared" si="24"/>
        <v>393.59</v>
      </c>
      <c r="P444" s="10">
        <f t="shared" si="25"/>
        <v>42024.888692129629</v>
      </c>
      <c r="Q444" s="10">
        <f t="shared" si="26"/>
        <v>42054.888692129629</v>
      </c>
      <c r="R444" s="16" t="s">
        <v>8295</v>
      </c>
      <c r="S444" t="s">
        <v>8301</v>
      </c>
      <c r="T444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>ROUND(E445/D445*100,0)</f>
        <v>0</v>
      </c>
      <c r="O445">
        <f t="shared" si="24"/>
        <v>5</v>
      </c>
      <c r="P445" s="10">
        <f t="shared" si="25"/>
        <v>41650.015057870369</v>
      </c>
      <c r="Q445" s="10">
        <f t="shared" si="26"/>
        <v>41680.015057870369</v>
      </c>
      <c r="R445" s="16" t="s">
        <v>8295</v>
      </c>
      <c r="S445" t="s">
        <v>8301</v>
      </c>
      <c r="T445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>ROUND(E446/D446*100,0)</f>
        <v>5</v>
      </c>
      <c r="O446">
        <f t="shared" si="24"/>
        <v>50</v>
      </c>
      <c r="P446" s="10">
        <f t="shared" si="25"/>
        <v>40894.906956018516</v>
      </c>
      <c r="Q446" s="10">
        <f t="shared" si="26"/>
        <v>40954.906956018516</v>
      </c>
      <c r="R446" s="16" t="s">
        <v>8295</v>
      </c>
      <c r="S446" t="s">
        <v>8301</v>
      </c>
      <c r="T446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>ROUND(E447/D447*100,0)</f>
        <v>0</v>
      </c>
      <c r="O447">
        <f t="shared" si="24"/>
        <v>1</v>
      </c>
      <c r="P447" s="10">
        <f t="shared" si="25"/>
        <v>42130.335358796292</v>
      </c>
      <c r="Q447" s="10">
        <f t="shared" si="26"/>
        <v>42145.335358796292</v>
      </c>
      <c r="R447" s="16" t="s">
        <v>8295</v>
      </c>
      <c r="S447" t="s">
        <v>8301</v>
      </c>
      <c r="T447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>ROUND(E448/D448*100,0)</f>
        <v>7</v>
      </c>
      <c r="O448">
        <f t="shared" si="24"/>
        <v>47.88</v>
      </c>
      <c r="P448" s="10">
        <f t="shared" si="25"/>
        <v>42037.083564814813</v>
      </c>
      <c r="Q448" s="10">
        <f t="shared" si="26"/>
        <v>42067.083564814813</v>
      </c>
      <c r="R448" s="16" t="s">
        <v>8295</v>
      </c>
      <c r="S448" t="s">
        <v>8301</v>
      </c>
      <c r="T448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>ROUND(E449/D449*100,0)</f>
        <v>0</v>
      </c>
      <c r="O449">
        <f t="shared" si="24"/>
        <v>5</v>
      </c>
      <c r="P449" s="10">
        <f t="shared" si="25"/>
        <v>41331.555127314816</v>
      </c>
      <c r="Q449" s="10">
        <f t="shared" si="26"/>
        <v>41356.513460648144</v>
      </c>
      <c r="R449" s="16" t="s">
        <v>8295</v>
      </c>
      <c r="S449" t="s">
        <v>8301</v>
      </c>
      <c r="T449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>ROUND(E450/D450*100,0)</f>
        <v>3</v>
      </c>
      <c r="O450">
        <f t="shared" si="24"/>
        <v>20.5</v>
      </c>
      <c r="P450" s="10">
        <f t="shared" si="25"/>
        <v>41753.758043981477</v>
      </c>
      <c r="Q450" s="10">
        <f t="shared" si="26"/>
        <v>41773.758043981477</v>
      </c>
      <c r="R450" s="16" t="s">
        <v>8295</v>
      </c>
      <c r="S450" t="s">
        <v>8301</v>
      </c>
      <c r="T450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>ROUND(E451/D451*100,0)</f>
        <v>2</v>
      </c>
      <c r="O451">
        <f t="shared" ref="O451:O514" si="28">IFERROR(ROUND(E451/L451,2),0)</f>
        <v>9</v>
      </c>
      <c r="P451" s="10">
        <f t="shared" ref="P451:P514" si="29">(((J451/60)/60)/24)+DATE(1970,1,1)</f>
        <v>41534.568113425928</v>
      </c>
      <c r="Q451" s="10">
        <f t="shared" ref="Q451:Q514" si="30">(((I451/60)/60)/24)+DATE(1970,1,1)</f>
        <v>41564.568113425928</v>
      </c>
      <c r="R451" s="16" t="s">
        <v>8295</v>
      </c>
      <c r="S451" t="s">
        <v>8301</v>
      </c>
      <c r="T451">
        <f t="shared" ref="T451:T514" si="31">YEAR(P451)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>ROUND(E452/D452*100,0)</f>
        <v>1</v>
      </c>
      <c r="O452">
        <f t="shared" si="28"/>
        <v>56.57</v>
      </c>
      <c r="P452" s="10">
        <f t="shared" si="29"/>
        <v>41654.946759259255</v>
      </c>
      <c r="Q452" s="10">
        <f t="shared" si="30"/>
        <v>41684.946759259255</v>
      </c>
      <c r="R452" s="16" t="s">
        <v>8295</v>
      </c>
      <c r="S452" t="s">
        <v>8301</v>
      </c>
      <c r="T45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>ROUND(E453/D453*100,0)</f>
        <v>0</v>
      </c>
      <c r="O453">
        <f t="shared" si="28"/>
        <v>0</v>
      </c>
      <c r="P453" s="10">
        <f t="shared" si="29"/>
        <v>41634.715173611112</v>
      </c>
      <c r="Q453" s="10">
        <f t="shared" si="30"/>
        <v>41664.715173611112</v>
      </c>
      <c r="R453" s="16" t="s">
        <v>8295</v>
      </c>
      <c r="S453" t="s">
        <v>8301</v>
      </c>
      <c r="T453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>ROUND(E454/D454*100,0)</f>
        <v>64</v>
      </c>
      <c r="O454">
        <f t="shared" si="28"/>
        <v>40</v>
      </c>
      <c r="P454" s="10">
        <f t="shared" si="29"/>
        <v>42107.703877314809</v>
      </c>
      <c r="Q454" s="10">
        <f t="shared" si="30"/>
        <v>42137.703877314809</v>
      </c>
      <c r="R454" s="16" t="s">
        <v>8295</v>
      </c>
      <c r="S454" t="s">
        <v>8301</v>
      </c>
      <c r="T454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>ROUND(E455/D455*100,0)</f>
        <v>0</v>
      </c>
      <c r="O455">
        <f t="shared" si="28"/>
        <v>13</v>
      </c>
      <c r="P455" s="10">
        <f t="shared" si="29"/>
        <v>42038.824988425928</v>
      </c>
      <c r="Q455" s="10">
        <f t="shared" si="30"/>
        <v>42054.824988425928</v>
      </c>
      <c r="R455" s="16" t="s">
        <v>8295</v>
      </c>
      <c r="S455" t="s">
        <v>8301</v>
      </c>
      <c r="T455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>ROUND(E456/D456*100,0)</f>
        <v>1</v>
      </c>
      <c r="O456">
        <f t="shared" si="28"/>
        <v>16.399999999999999</v>
      </c>
      <c r="P456" s="10">
        <f t="shared" si="29"/>
        <v>41938.717256944445</v>
      </c>
      <c r="Q456" s="10">
        <f t="shared" si="30"/>
        <v>41969.551388888889</v>
      </c>
      <c r="R456" s="16" t="s">
        <v>8295</v>
      </c>
      <c r="S456" t="s">
        <v>8301</v>
      </c>
      <c r="T456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>ROUND(E457/D457*100,0)</f>
        <v>0</v>
      </c>
      <c r="O457">
        <f t="shared" si="28"/>
        <v>22.5</v>
      </c>
      <c r="P457" s="10">
        <f t="shared" si="29"/>
        <v>40971.002569444441</v>
      </c>
      <c r="Q457" s="10">
        <f t="shared" si="30"/>
        <v>41016.021527777775</v>
      </c>
      <c r="R457" s="16" t="s">
        <v>8295</v>
      </c>
      <c r="S457" t="s">
        <v>8301</v>
      </c>
      <c r="T457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>ROUND(E458/D458*100,0)</f>
        <v>1</v>
      </c>
      <c r="O458">
        <f t="shared" si="28"/>
        <v>20.329999999999998</v>
      </c>
      <c r="P458" s="10">
        <f t="shared" si="29"/>
        <v>41547.694456018515</v>
      </c>
      <c r="Q458" s="10">
        <f t="shared" si="30"/>
        <v>41569.165972222225</v>
      </c>
      <c r="R458" s="16" t="s">
        <v>8295</v>
      </c>
      <c r="S458" t="s">
        <v>8301</v>
      </c>
      <c r="T458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>ROUND(E459/D459*100,0)</f>
        <v>0</v>
      </c>
      <c r="O459">
        <f t="shared" si="28"/>
        <v>0</v>
      </c>
      <c r="P459" s="10">
        <f t="shared" si="29"/>
        <v>41837.767500000002</v>
      </c>
      <c r="Q459" s="10">
        <f t="shared" si="30"/>
        <v>41867.767500000002</v>
      </c>
      <c r="R459" s="16" t="s">
        <v>8295</v>
      </c>
      <c r="S459" t="s">
        <v>8301</v>
      </c>
      <c r="T459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>ROUND(E460/D460*100,0)</f>
        <v>8</v>
      </c>
      <c r="O460">
        <f t="shared" si="28"/>
        <v>16.760000000000002</v>
      </c>
      <c r="P460" s="10">
        <f t="shared" si="29"/>
        <v>41378.69976851852</v>
      </c>
      <c r="Q460" s="10">
        <f t="shared" si="30"/>
        <v>41408.69976851852</v>
      </c>
      <c r="R460" s="16" t="s">
        <v>8295</v>
      </c>
      <c r="S460" t="s">
        <v>8301</v>
      </c>
      <c r="T460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>ROUND(E461/D461*100,0)</f>
        <v>0</v>
      </c>
      <c r="O461">
        <f t="shared" si="28"/>
        <v>25</v>
      </c>
      <c r="P461" s="10">
        <f t="shared" si="29"/>
        <v>40800.6403587963</v>
      </c>
      <c r="Q461" s="10">
        <f t="shared" si="30"/>
        <v>40860.682025462964</v>
      </c>
      <c r="R461" s="16" t="s">
        <v>8295</v>
      </c>
      <c r="S461" t="s">
        <v>8301</v>
      </c>
      <c r="T461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>ROUND(E462/D462*100,0)</f>
        <v>0</v>
      </c>
      <c r="O462">
        <f t="shared" si="28"/>
        <v>12.5</v>
      </c>
      <c r="P462" s="10">
        <f t="shared" si="29"/>
        <v>41759.542534722219</v>
      </c>
      <c r="Q462" s="10">
        <f t="shared" si="30"/>
        <v>41791.166666666664</v>
      </c>
      <c r="R462" s="16" t="s">
        <v>8295</v>
      </c>
      <c r="S462" t="s">
        <v>8301</v>
      </c>
      <c r="T46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>ROUND(E463/D463*100,0)</f>
        <v>0</v>
      </c>
      <c r="O463">
        <f t="shared" si="28"/>
        <v>0</v>
      </c>
      <c r="P463" s="10">
        <f t="shared" si="29"/>
        <v>41407.84684027778</v>
      </c>
      <c r="Q463" s="10">
        <f t="shared" si="30"/>
        <v>41427.84684027778</v>
      </c>
      <c r="R463" s="16" t="s">
        <v>8295</v>
      </c>
      <c r="S463" t="s">
        <v>8301</v>
      </c>
      <c r="T463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>ROUND(E464/D464*100,0)</f>
        <v>0</v>
      </c>
      <c r="O464">
        <f t="shared" si="28"/>
        <v>0</v>
      </c>
      <c r="P464" s="10">
        <f t="shared" si="29"/>
        <v>40705.126631944448</v>
      </c>
      <c r="Q464" s="10">
        <f t="shared" si="30"/>
        <v>40765.126631944448</v>
      </c>
      <c r="R464" s="16" t="s">
        <v>8295</v>
      </c>
      <c r="S464" t="s">
        <v>8301</v>
      </c>
      <c r="T464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>ROUND(E465/D465*100,0)</f>
        <v>2</v>
      </c>
      <c r="O465">
        <f t="shared" si="28"/>
        <v>113.64</v>
      </c>
      <c r="P465" s="10">
        <f t="shared" si="29"/>
        <v>40750.710104166668</v>
      </c>
      <c r="Q465" s="10">
        <f t="shared" si="30"/>
        <v>40810.710104166668</v>
      </c>
      <c r="R465" s="16" t="s">
        <v>8295</v>
      </c>
      <c r="S465" t="s">
        <v>8301</v>
      </c>
      <c r="T465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>ROUND(E466/D466*100,0)</f>
        <v>0</v>
      </c>
      <c r="O466">
        <f t="shared" si="28"/>
        <v>1</v>
      </c>
      <c r="P466" s="10">
        <f t="shared" si="29"/>
        <v>42488.848784722228</v>
      </c>
      <c r="Q466" s="10">
        <f t="shared" si="30"/>
        <v>42508.848784722228</v>
      </c>
      <c r="R466" s="16" t="s">
        <v>8295</v>
      </c>
      <c r="S466" t="s">
        <v>8301</v>
      </c>
      <c r="T466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>ROUND(E467/D467*100,0)</f>
        <v>27</v>
      </c>
      <c r="O467">
        <f t="shared" si="28"/>
        <v>17.25</v>
      </c>
      <c r="P467" s="10">
        <f t="shared" si="29"/>
        <v>41801.120069444441</v>
      </c>
      <c r="Q467" s="10">
        <f t="shared" si="30"/>
        <v>41817.120069444441</v>
      </c>
      <c r="R467" s="16" t="s">
        <v>8295</v>
      </c>
      <c r="S467" t="s">
        <v>8301</v>
      </c>
      <c r="T467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>ROUND(E468/D468*100,0)</f>
        <v>1</v>
      </c>
      <c r="O468">
        <f t="shared" si="28"/>
        <v>15.2</v>
      </c>
      <c r="P468" s="10">
        <f t="shared" si="29"/>
        <v>41129.942870370374</v>
      </c>
      <c r="Q468" s="10">
        <f t="shared" si="30"/>
        <v>41159.942870370374</v>
      </c>
      <c r="R468" s="16" t="s">
        <v>8295</v>
      </c>
      <c r="S468" t="s">
        <v>8301</v>
      </c>
      <c r="T468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>ROUND(E469/D469*100,0)</f>
        <v>22</v>
      </c>
      <c r="O469">
        <f t="shared" si="28"/>
        <v>110.64</v>
      </c>
      <c r="P469" s="10">
        <f t="shared" si="29"/>
        <v>41135.679791666669</v>
      </c>
      <c r="Q469" s="10">
        <f t="shared" si="30"/>
        <v>41180.679791666669</v>
      </c>
      <c r="R469" s="16" t="s">
        <v>8295</v>
      </c>
      <c r="S469" t="s">
        <v>8301</v>
      </c>
      <c r="T469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>ROUND(E470/D470*100,0)</f>
        <v>0</v>
      </c>
      <c r="O470">
        <f t="shared" si="28"/>
        <v>0</v>
      </c>
      <c r="P470" s="10">
        <f t="shared" si="29"/>
        <v>41041.167627314811</v>
      </c>
      <c r="Q470" s="10">
        <f t="shared" si="30"/>
        <v>41101.160474537035</v>
      </c>
      <c r="R470" s="16" t="s">
        <v>8295</v>
      </c>
      <c r="S470" t="s">
        <v>8301</v>
      </c>
      <c r="T470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>ROUND(E471/D471*100,0)</f>
        <v>0</v>
      </c>
      <c r="O471">
        <f t="shared" si="28"/>
        <v>0</v>
      </c>
      <c r="P471" s="10">
        <f t="shared" si="29"/>
        <v>41827.989861111113</v>
      </c>
      <c r="Q471" s="10">
        <f t="shared" si="30"/>
        <v>41887.989861111113</v>
      </c>
      <c r="R471" s="16" t="s">
        <v>8295</v>
      </c>
      <c r="S471" t="s">
        <v>8301</v>
      </c>
      <c r="T471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>ROUND(E472/D472*100,0)</f>
        <v>1</v>
      </c>
      <c r="O472">
        <f t="shared" si="28"/>
        <v>25.5</v>
      </c>
      <c r="P472" s="10">
        <f t="shared" si="29"/>
        <v>41605.167696759258</v>
      </c>
      <c r="Q472" s="10">
        <f t="shared" si="30"/>
        <v>41655.166666666664</v>
      </c>
      <c r="R472" s="16" t="s">
        <v>8295</v>
      </c>
      <c r="S472" t="s">
        <v>8301</v>
      </c>
      <c r="T47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>ROUND(E473/D473*100,0)</f>
        <v>12</v>
      </c>
      <c r="O473">
        <f t="shared" si="28"/>
        <v>38.479999999999997</v>
      </c>
      <c r="P473" s="10">
        <f t="shared" si="29"/>
        <v>41703.721979166665</v>
      </c>
      <c r="Q473" s="10">
        <f t="shared" si="30"/>
        <v>41748.680312500001</v>
      </c>
      <c r="R473" s="16" t="s">
        <v>8295</v>
      </c>
      <c r="S473" t="s">
        <v>8301</v>
      </c>
      <c r="T473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>ROUND(E474/D474*100,0)</f>
        <v>18</v>
      </c>
      <c r="O474">
        <f t="shared" si="28"/>
        <v>28.2</v>
      </c>
      <c r="P474" s="10">
        <f t="shared" si="29"/>
        <v>41844.922662037039</v>
      </c>
      <c r="Q474" s="10">
        <f t="shared" si="30"/>
        <v>41874.922662037039</v>
      </c>
      <c r="R474" s="16" t="s">
        <v>8295</v>
      </c>
      <c r="S474" t="s">
        <v>8301</v>
      </c>
      <c r="T474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>ROUND(E475/D475*100,0)</f>
        <v>3</v>
      </c>
      <c r="O475">
        <f t="shared" si="28"/>
        <v>61.5</v>
      </c>
      <c r="P475" s="10">
        <f t="shared" si="29"/>
        <v>41869.698136574072</v>
      </c>
      <c r="Q475" s="10">
        <f t="shared" si="30"/>
        <v>41899.698136574072</v>
      </c>
      <c r="R475" s="16" t="s">
        <v>8295</v>
      </c>
      <c r="S475" t="s">
        <v>8301</v>
      </c>
      <c r="T475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>ROUND(E476/D476*100,0)</f>
        <v>0</v>
      </c>
      <c r="O476">
        <f t="shared" si="28"/>
        <v>1</v>
      </c>
      <c r="P476" s="10">
        <f t="shared" si="29"/>
        <v>42753.329039351855</v>
      </c>
      <c r="Q476" s="10">
        <f t="shared" si="30"/>
        <v>42783.329039351855</v>
      </c>
      <c r="R476" s="16" t="s">
        <v>8295</v>
      </c>
      <c r="S476" t="s">
        <v>8301</v>
      </c>
      <c r="T476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>ROUND(E477/D477*100,0)</f>
        <v>0</v>
      </c>
      <c r="O477">
        <f t="shared" si="28"/>
        <v>0</v>
      </c>
      <c r="P477" s="10">
        <f t="shared" si="29"/>
        <v>42100.086145833338</v>
      </c>
      <c r="Q477" s="10">
        <f t="shared" si="30"/>
        <v>42130.086145833338</v>
      </c>
      <c r="R477" s="16" t="s">
        <v>8295</v>
      </c>
      <c r="S477" t="s">
        <v>8301</v>
      </c>
      <c r="T477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>ROUND(E478/D478*100,0)</f>
        <v>2</v>
      </c>
      <c r="O478">
        <f t="shared" si="28"/>
        <v>39.57</v>
      </c>
      <c r="P478" s="10">
        <f t="shared" si="29"/>
        <v>41757.975011574075</v>
      </c>
      <c r="Q478" s="10">
        <f t="shared" si="30"/>
        <v>41793.165972222225</v>
      </c>
      <c r="R478" s="16" t="s">
        <v>8295</v>
      </c>
      <c r="S478" t="s">
        <v>8301</v>
      </c>
      <c r="T478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>ROUND(E479/D479*100,0)</f>
        <v>0</v>
      </c>
      <c r="O479">
        <f t="shared" si="28"/>
        <v>0</v>
      </c>
      <c r="P479" s="10">
        <f t="shared" si="29"/>
        <v>40987.83488425926</v>
      </c>
      <c r="Q479" s="10">
        <f t="shared" si="30"/>
        <v>41047.83488425926</v>
      </c>
      <c r="R479" s="16" t="s">
        <v>8295</v>
      </c>
      <c r="S479" t="s">
        <v>8301</v>
      </c>
      <c r="T479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>ROUND(E480/D480*100,0)</f>
        <v>0</v>
      </c>
      <c r="O480">
        <f t="shared" si="28"/>
        <v>0</v>
      </c>
      <c r="P480" s="10">
        <f t="shared" si="29"/>
        <v>42065.910983796297</v>
      </c>
      <c r="Q480" s="10">
        <f t="shared" si="30"/>
        <v>42095.869317129633</v>
      </c>
      <c r="R480" s="16" t="s">
        <v>8295</v>
      </c>
      <c r="S480" t="s">
        <v>8301</v>
      </c>
      <c r="T480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>ROUND(E481/D481*100,0)</f>
        <v>33</v>
      </c>
      <c r="O481">
        <f t="shared" si="28"/>
        <v>88.8</v>
      </c>
      <c r="P481" s="10">
        <f t="shared" si="29"/>
        <v>41904.407812500001</v>
      </c>
      <c r="Q481" s="10">
        <f t="shared" si="30"/>
        <v>41964.449479166666</v>
      </c>
      <c r="R481" s="16" t="s">
        <v>8295</v>
      </c>
      <c r="S481" t="s">
        <v>8301</v>
      </c>
      <c r="T481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>ROUND(E482/D482*100,0)</f>
        <v>19</v>
      </c>
      <c r="O482">
        <f t="shared" si="28"/>
        <v>55.46</v>
      </c>
      <c r="P482" s="10">
        <f t="shared" si="29"/>
        <v>41465.500173611108</v>
      </c>
      <c r="Q482" s="10">
        <f t="shared" si="30"/>
        <v>41495.500173611108</v>
      </c>
      <c r="R482" s="16" t="s">
        <v>8295</v>
      </c>
      <c r="S482" t="s">
        <v>8301</v>
      </c>
      <c r="T48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>ROUND(E483/D483*100,0)</f>
        <v>6</v>
      </c>
      <c r="O483">
        <f t="shared" si="28"/>
        <v>87.14</v>
      </c>
      <c r="P483" s="10">
        <f t="shared" si="29"/>
        <v>41162.672326388885</v>
      </c>
      <c r="Q483" s="10">
        <f t="shared" si="30"/>
        <v>41192.672326388885</v>
      </c>
      <c r="R483" s="16" t="s">
        <v>8295</v>
      </c>
      <c r="S483" t="s">
        <v>8301</v>
      </c>
      <c r="T483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>ROUND(E484/D484*100,0)</f>
        <v>0</v>
      </c>
      <c r="O484">
        <f t="shared" si="28"/>
        <v>10</v>
      </c>
      <c r="P484" s="10">
        <f t="shared" si="29"/>
        <v>42447.896875000006</v>
      </c>
      <c r="Q484" s="10">
        <f t="shared" si="30"/>
        <v>42474.606944444444</v>
      </c>
      <c r="R484" s="16" t="s">
        <v>8295</v>
      </c>
      <c r="S484" t="s">
        <v>8301</v>
      </c>
      <c r="T484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>ROUND(E485/D485*100,0)</f>
        <v>50</v>
      </c>
      <c r="O485">
        <f t="shared" si="28"/>
        <v>51.22</v>
      </c>
      <c r="P485" s="10">
        <f t="shared" si="29"/>
        <v>41243.197592592594</v>
      </c>
      <c r="Q485" s="10">
        <f t="shared" si="30"/>
        <v>41303.197592592594</v>
      </c>
      <c r="R485" s="16" t="s">
        <v>8295</v>
      </c>
      <c r="S485" t="s">
        <v>8301</v>
      </c>
      <c r="T485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>ROUND(E486/D486*100,0)</f>
        <v>0</v>
      </c>
      <c r="O486">
        <f t="shared" si="28"/>
        <v>13.55</v>
      </c>
      <c r="P486" s="10">
        <f t="shared" si="29"/>
        <v>42272.93949074074</v>
      </c>
      <c r="Q486" s="10">
        <f t="shared" si="30"/>
        <v>42313.981157407412</v>
      </c>
      <c r="R486" s="16" t="s">
        <v>8295</v>
      </c>
      <c r="S486" t="s">
        <v>8301</v>
      </c>
      <c r="T486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>ROUND(E487/D487*100,0)</f>
        <v>22</v>
      </c>
      <c r="O487">
        <f t="shared" si="28"/>
        <v>66.52</v>
      </c>
      <c r="P487" s="10">
        <f t="shared" si="29"/>
        <v>41381.50577546296</v>
      </c>
      <c r="Q487" s="10">
        <f t="shared" si="30"/>
        <v>41411.50577546296</v>
      </c>
      <c r="R487" s="16" t="s">
        <v>8295</v>
      </c>
      <c r="S487" t="s">
        <v>8301</v>
      </c>
      <c r="T487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>ROUND(E488/D488*100,0)</f>
        <v>0</v>
      </c>
      <c r="O488">
        <f t="shared" si="28"/>
        <v>50</v>
      </c>
      <c r="P488" s="10">
        <f t="shared" si="29"/>
        <v>41761.94258101852</v>
      </c>
      <c r="Q488" s="10">
        <f t="shared" si="30"/>
        <v>41791.94258101852</v>
      </c>
      <c r="R488" s="16" t="s">
        <v>8295</v>
      </c>
      <c r="S488" t="s">
        <v>8301</v>
      </c>
      <c r="T488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>ROUND(E489/D489*100,0)</f>
        <v>0</v>
      </c>
      <c r="O489">
        <f t="shared" si="28"/>
        <v>0</v>
      </c>
      <c r="P489" s="10">
        <f t="shared" si="29"/>
        <v>42669.594837962963</v>
      </c>
      <c r="Q489" s="10">
        <f t="shared" si="30"/>
        <v>42729.636504629627</v>
      </c>
      <c r="R489" s="16" t="s">
        <v>8295</v>
      </c>
      <c r="S489" t="s">
        <v>8301</v>
      </c>
      <c r="T489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>ROUND(E490/D490*100,0)</f>
        <v>0</v>
      </c>
      <c r="O490">
        <f t="shared" si="28"/>
        <v>0</v>
      </c>
      <c r="P490" s="10">
        <f t="shared" si="29"/>
        <v>42714.054398148146</v>
      </c>
      <c r="Q490" s="10">
        <f t="shared" si="30"/>
        <v>42744.054398148146</v>
      </c>
      <c r="R490" s="16" t="s">
        <v>8295</v>
      </c>
      <c r="S490" t="s">
        <v>8301</v>
      </c>
      <c r="T490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>ROUND(E491/D491*100,0)</f>
        <v>0</v>
      </c>
      <c r="O491">
        <f t="shared" si="28"/>
        <v>71.67</v>
      </c>
      <c r="P491" s="10">
        <f t="shared" si="29"/>
        <v>40882.481666666667</v>
      </c>
      <c r="Q491" s="10">
        <f t="shared" si="30"/>
        <v>40913.481249999997</v>
      </c>
      <c r="R491" s="16" t="s">
        <v>8295</v>
      </c>
      <c r="S491" t="s">
        <v>8301</v>
      </c>
      <c r="T491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>ROUND(E492/D492*100,0)</f>
        <v>0</v>
      </c>
      <c r="O492">
        <f t="shared" si="28"/>
        <v>0</v>
      </c>
      <c r="P492" s="10">
        <f t="shared" si="29"/>
        <v>41113.968576388892</v>
      </c>
      <c r="Q492" s="10">
        <f t="shared" si="30"/>
        <v>41143.968576388892</v>
      </c>
      <c r="R492" s="16" t="s">
        <v>8295</v>
      </c>
      <c r="S492" t="s">
        <v>8301</v>
      </c>
      <c r="T49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>ROUND(E493/D493*100,0)</f>
        <v>0</v>
      </c>
      <c r="O493">
        <f t="shared" si="28"/>
        <v>0</v>
      </c>
      <c r="P493" s="10">
        <f t="shared" si="29"/>
        <v>42366.982627314821</v>
      </c>
      <c r="Q493" s="10">
        <f t="shared" si="30"/>
        <v>42396.982627314821</v>
      </c>
      <c r="R493" s="16" t="s">
        <v>8295</v>
      </c>
      <c r="S493" t="s">
        <v>8301</v>
      </c>
      <c r="T493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>ROUND(E494/D494*100,0)</f>
        <v>0</v>
      </c>
      <c r="O494">
        <f t="shared" si="28"/>
        <v>0</v>
      </c>
      <c r="P494" s="10">
        <f t="shared" si="29"/>
        <v>42596.03506944445</v>
      </c>
      <c r="Q494" s="10">
        <f t="shared" si="30"/>
        <v>42656.03506944445</v>
      </c>
      <c r="R494" s="16" t="s">
        <v>8295</v>
      </c>
      <c r="S494" t="s">
        <v>8301</v>
      </c>
      <c r="T494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>ROUND(E495/D495*100,0)</f>
        <v>0</v>
      </c>
      <c r="O495">
        <f t="shared" si="28"/>
        <v>0</v>
      </c>
      <c r="P495" s="10">
        <f t="shared" si="29"/>
        <v>42114.726134259254</v>
      </c>
      <c r="Q495" s="10">
        <f t="shared" si="30"/>
        <v>42144.726134259254</v>
      </c>
      <c r="R495" s="16" t="s">
        <v>8295</v>
      </c>
      <c r="S495" t="s">
        <v>8301</v>
      </c>
      <c r="T495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>ROUND(E496/D496*100,0)</f>
        <v>0</v>
      </c>
      <c r="O496">
        <f t="shared" si="28"/>
        <v>10.33</v>
      </c>
      <c r="P496" s="10">
        <f t="shared" si="29"/>
        <v>41799.830613425926</v>
      </c>
      <c r="Q496" s="10">
        <f t="shared" si="30"/>
        <v>41823.125</v>
      </c>
      <c r="R496" s="16" t="s">
        <v>8295</v>
      </c>
      <c r="S496" t="s">
        <v>8301</v>
      </c>
      <c r="T496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>ROUND(E497/D497*100,0)</f>
        <v>0</v>
      </c>
      <c r="O497">
        <f t="shared" si="28"/>
        <v>0</v>
      </c>
      <c r="P497" s="10">
        <f t="shared" si="29"/>
        <v>42171.827604166669</v>
      </c>
      <c r="Q497" s="10">
        <f t="shared" si="30"/>
        <v>42201.827604166669</v>
      </c>
      <c r="R497" s="16" t="s">
        <v>8295</v>
      </c>
      <c r="S497" t="s">
        <v>8301</v>
      </c>
      <c r="T497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>ROUND(E498/D498*100,0)</f>
        <v>0</v>
      </c>
      <c r="O498">
        <f t="shared" si="28"/>
        <v>1</v>
      </c>
      <c r="P498" s="10">
        <f t="shared" si="29"/>
        <v>41620.93141203704</v>
      </c>
      <c r="Q498" s="10">
        <f t="shared" si="30"/>
        <v>41680.93141203704</v>
      </c>
      <c r="R498" s="16" t="s">
        <v>8295</v>
      </c>
      <c r="S498" t="s">
        <v>8301</v>
      </c>
      <c r="T498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>ROUND(E499/D499*100,0)</f>
        <v>1</v>
      </c>
      <c r="O499">
        <f t="shared" si="28"/>
        <v>10</v>
      </c>
      <c r="P499" s="10">
        <f t="shared" si="29"/>
        <v>41945.037789351853</v>
      </c>
      <c r="Q499" s="10">
        <f t="shared" si="30"/>
        <v>41998.208333333328</v>
      </c>
      <c r="R499" s="16" t="s">
        <v>8295</v>
      </c>
      <c r="S499" t="s">
        <v>8301</v>
      </c>
      <c r="T499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>ROUND(E500/D500*100,0)</f>
        <v>5</v>
      </c>
      <c r="O500">
        <f t="shared" si="28"/>
        <v>136.09</v>
      </c>
      <c r="P500" s="10">
        <f t="shared" si="29"/>
        <v>40858.762141203704</v>
      </c>
      <c r="Q500" s="10">
        <f t="shared" si="30"/>
        <v>40900.762141203704</v>
      </c>
      <c r="R500" s="16" t="s">
        <v>8295</v>
      </c>
      <c r="S500" t="s">
        <v>8301</v>
      </c>
      <c r="T500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>ROUND(E501/D501*100,0)</f>
        <v>10</v>
      </c>
      <c r="O501">
        <f t="shared" si="28"/>
        <v>73.459999999999994</v>
      </c>
      <c r="P501" s="10">
        <f t="shared" si="29"/>
        <v>40043.895462962959</v>
      </c>
      <c r="Q501" s="10">
        <f t="shared" si="30"/>
        <v>40098.874305555553</v>
      </c>
      <c r="R501" s="16" t="s">
        <v>8295</v>
      </c>
      <c r="S501" t="s">
        <v>8301</v>
      </c>
      <c r="T501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>ROUND(E502/D502*100,0)</f>
        <v>3</v>
      </c>
      <c r="O502">
        <f t="shared" si="28"/>
        <v>53.75</v>
      </c>
      <c r="P502" s="10">
        <f t="shared" si="29"/>
        <v>40247.886006944449</v>
      </c>
      <c r="Q502" s="10">
        <f t="shared" si="30"/>
        <v>40306.927777777775</v>
      </c>
      <c r="R502" s="16" t="s">
        <v>8295</v>
      </c>
      <c r="S502" t="s">
        <v>8301</v>
      </c>
      <c r="T50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>ROUND(E503/D503*100,0)</f>
        <v>0</v>
      </c>
      <c r="O503">
        <f t="shared" si="28"/>
        <v>0</v>
      </c>
      <c r="P503" s="10">
        <f t="shared" si="29"/>
        <v>40703.234386574077</v>
      </c>
      <c r="Q503" s="10">
        <f t="shared" si="30"/>
        <v>40733.234386574077</v>
      </c>
      <c r="R503" s="16" t="s">
        <v>8295</v>
      </c>
      <c r="S503" t="s">
        <v>8301</v>
      </c>
      <c r="T503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>ROUND(E504/D504*100,0)</f>
        <v>1</v>
      </c>
      <c r="O504">
        <f t="shared" si="28"/>
        <v>57.5</v>
      </c>
      <c r="P504" s="10">
        <f t="shared" si="29"/>
        <v>40956.553530092591</v>
      </c>
      <c r="Q504" s="10">
        <f t="shared" si="30"/>
        <v>40986.511863425927</v>
      </c>
      <c r="R504" s="16" t="s">
        <v>8295</v>
      </c>
      <c r="S504" t="s">
        <v>8301</v>
      </c>
      <c r="T504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>ROUND(E505/D505*100,0)</f>
        <v>2</v>
      </c>
      <c r="O505">
        <f t="shared" si="28"/>
        <v>12.67</v>
      </c>
      <c r="P505" s="10">
        <f t="shared" si="29"/>
        <v>41991.526655092588</v>
      </c>
      <c r="Q505" s="10">
        <f t="shared" si="30"/>
        <v>42021.526655092588</v>
      </c>
      <c r="R505" s="16" t="s">
        <v>8295</v>
      </c>
      <c r="S505" t="s">
        <v>8301</v>
      </c>
      <c r="T505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>ROUND(E506/D506*100,0)</f>
        <v>1</v>
      </c>
      <c r="O506">
        <f t="shared" si="28"/>
        <v>67</v>
      </c>
      <c r="P506" s="10">
        <f t="shared" si="29"/>
        <v>40949.98364583333</v>
      </c>
      <c r="Q506" s="10">
        <f t="shared" si="30"/>
        <v>41009.941979166666</v>
      </c>
      <c r="R506" s="16" t="s">
        <v>8295</v>
      </c>
      <c r="S506" t="s">
        <v>8301</v>
      </c>
      <c r="T506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>ROUND(E507/D507*100,0)</f>
        <v>0</v>
      </c>
      <c r="O507">
        <f t="shared" si="28"/>
        <v>3.71</v>
      </c>
      <c r="P507" s="10">
        <f t="shared" si="29"/>
        <v>42318.098217592589</v>
      </c>
      <c r="Q507" s="10">
        <f t="shared" si="30"/>
        <v>42363.098217592589</v>
      </c>
      <c r="R507" s="16" t="s">
        <v>8295</v>
      </c>
      <c r="S507" t="s">
        <v>8301</v>
      </c>
      <c r="T507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>ROUND(E508/D508*100,0)</f>
        <v>0</v>
      </c>
      <c r="O508">
        <f t="shared" si="28"/>
        <v>250</v>
      </c>
      <c r="P508" s="10">
        <f t="shared" si="29"/>
        <v>41466.552314814813</v>
      </c>
      <c r="Q508" s="10">
        <f t="shared" si="30"/>
        <v>41496.552314814813</v>
      </c>
      <c r="R508" s="16" t="s">
        <v>8295</v>
      </c>
      <c r="S508" t="s">
        <v>8301</v>
      </c>
      <c r="T508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>ROUND(E509/D509*100,0)</f>
        <v>3</v>
      </c>
      <c r="O509">
        <f t="shared" si="28"/>
        <v>64</v>
      </c>
      <c r="P509" s="10">
        <f t="shared" si="29"/>
        <v>41156.958993055552</v>
      </c>
      <c r="Q509" s="10">
        <f t="shared" si="30"/>
        <v>41201.958993055552</v>
      </c>
      <c r="R509" s="16" t="s">
        <v>8295</v>
      </c>
      <c r="S509" t="s">
        <v>8301</v>
      </c>
      <c r="T509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>ROUND(E510/D510*100,0)</f>
        <v>1</v>
      </c>
      <c r="O510">
        <f t="shared" si="28"/>
        <v>133.33000000000001</v>
      </c>
      <c r="P510" s="10">
        <f t="shared" si="29"/>
        <v>40995.024317129632</v>
      </c>
      <c r="Q510" s="10">
        <f t="shared" si="30"/>
        <v>41054.593055555553</v>
      </c>
      <c r="R510" s="16" t="s">
        <v>8295</v>
      </c>
      <c r="S510" t="s">
        <v>8301</v>
      </c>
      <c r="T510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>ROUND(E511/D511*100,0)</f>
        <v>0</v>
      </c>
      <c r="O511">
        <f t="shared" si="28"/>
        <v>10</v>
      </c>
      <c r="P511" s="10">
        <f t="shared" si="29"/>
        <v>42153.631597222222</v>
      </c>
      <c r="Q511" s="10">
        <f t="shared" si="30"/>
        <v>42183.631597222222</v>
      </c>
      <c r="R511" s="16" t="s">
        <v>8295</v>
      </c>
      <c r="S511" t="s">
        <v>8301</v>
      </c>
      <c r="T511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>ROUND(E512/D512*100,0)</f>
        <v>0</v>
      </c>
      <c r="O512">
        <f t="shared" si="28"/>
        <v>0</v>
      </c>
      <c r="P512" s="10">
        <f t="shared" si="29"/>
        <v>42400.176377314812</v>
      </c>
      <c r="Q512" s="10">
        <f t="shared" si="30"/>
        <v>42430.176377314812</v>
      </c>
      <c r="R512" s="16" t="s">
        <v>8295</v>
      </c>
      <c r="S512" t="s">
        <v>8301</v>
      </c>
      <c r="T5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>ROUND(E513/D513*100,0)</f>
        <v>3</v>
      </c>
      <c r="O513">
        <f t="shared" si="28"/>
        <v>30</v>
      </c>
      <c r="P513" s="10">
        <f t="shared" si="29"/>
        <v>41340.303032407406</v>
      </c>
      <c r="Q513" s="10">
        <f t="shared" si="30"/>
        <v>41370.261365740742</v>
      </c>
      <c r="R513" s="16" t="s">
        <v>8295</v>
      </c>
      <c r="S513" t="s">
        <v>8301</v>
      </c>
      <c r="T513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>ROUND(E514/D514*100,0)</f>
        <v>0</v>
      </c>
      <c r="O514">
        <f t="shared" si="28"/>
        <v>5.5</v>
      </c>
      <c r="P514" s="10">
        <f t="shared" si="29"/>
        <v>42649.742210648154</v>
      </c>
      <c r="Q514" s="10">
        <f t="shared" si="30"/>
        <v>42694.783877314811</v>
      </c>
      <c r="R514" s="16" t="s">
        <v>8295</v>
      </c>
      <c r="S514" t="s">
        <v>8301</v>
      </c>
      <c r="T514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>ROUND(E515/D515*100,0)</f>
        <v>14</v>
      </c>
      <c r="O515">
        <f t="shared" ref="O515:O578" si="32">IFERROR(ROUND(E515/L515,2),0)</f>
        <v>102.38</v>
      </c>
      <c r="P515" s="10">
        <f t="shared" ref="P515:P578" si="33">(((J515/60)/60)/24)+DATE(1970,1,1)</f>
        <v>42552.653993055559</v>
      </c>
      <c r="Q515" s="10">
        <f t="shared" ref="Q515:Q578" si="34">(((I515/60)/60)/24)+DATE(1970,1,1)</f>
        <v>42597.291666666672</v>
      </c>
      <c r="R515" s="16" t="s">
        <v>8295</v>
      </c>
      <c r="S515" t="s">
        <v>8301</v>
      </c>
      <c r="T515">
        <f t="shared" ref="T515:T578" si="35">YEAR(P515)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>ROUND(E516/D516*100,0)</f>
        <v>3</v>
      </c>
      <c r="O516">
        <f t="shared" si="32"/>
        <v>16.670000000000002</v>
      </c>
      <c r="P516" s="10">
        <f t="shared" si="33"/>
        <v>41830.613969907405</v>
      </c>
      <c r="Q516" s="10">
        <f t="shared" si="34"/>
        <v>41860.613969907405</v>
      </c>
      <c r="R516" s="16" t="s">
        <v>8295</v>
      </c>
      <c r="S516" t="s">
        <v>8301</v>
      </c>
      <c r="T516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>ROUND(E517/D517*100,0)</f>
        <v>25</v>
      </c>
      <c r="O517">
        <f t="shared" si="32"/>
        <v>725.03</v>
      </c>
      <c r="P517" s="10">
        <f t="shared" si="33"/>
        <v>42327.490752314814</v>
      </c>
      <c r="Q517" s="10">
        <f t="shared" si="34"/>
        <v>42367.490752314814</v>
      </c>
      <c r="R517" s="16" t="s">
        <v>8295</v>
      </c>
      <c r="S517" t="s">
        <v>8301</v>
      </c>
      <c r="T517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>ROUND(E518/D518*100,0)</f>
        <v>0</v>
      </c>
      <c r="O518">
        <f t="shared" si="32"/>
        <v>0</v>
      </c>
      <c r="P518" s="10">
        <f t="shared" si="33"/>
        <v>42091.778703703705</v>
      </c>
      <c r="Q518" s="10">
        <f t="shared" si="34"/>
        <v>42151.778703703705</v>
      </c>
      <c r="R518" s="16" t="s">
        <v>8295</v>
      </c>
      <c r="S518" t="s">
        <v>8301</v>
      </c>
      <c r="T518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>ROUND(E519/D519*100,0)</f>
        <v>1</v>
      </c>
      <c r="O519">
        <f t="shared" si="32"/>
        <v>68.33</v>
      </c>
      <c r="P519" s="10">
        <f t="shared" si="33"/>
        <v>42738.615289351852</v>
      </c>
      <c r="Q519" s="10">
        <f t="shared" si="34"/>
        <v>42768.615289351852</v>
      </c>
      <c r="R519" s="16" t="s">
        <v>8295</v>
      </c>
      <c r="S519" t="s">
        <v>8301</v>
      </c>
      <c r="T519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>ROUND(E520/D520*100,0)</f>
        <v>0</v>
      </c>
      <c r="O520">
        <f t="shared" si="32"/>
        <v>0</v>
      </c>
      <c r="P520" s="10">
        <f t="shared" si="33"/>
        <v>42223.616018518514</v>
      </c>
      <c r="Q520" s="10">
        <f t="shared" si="34"/>
        <v>42253.615277777775</v>
      </c>
      <c r="R520" s="16" t="s">
        <v>8295</v>
      </c>
      <c r="S520" t="s">
        <v>8301</v>
      </c>
      <c r="T520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>ROUND(E521/D521*100,0)</f>
        <v>23</v>
      </c>
      <c r="O521">
        <f t="shared" si="32"/>
        <v>39.229999999999997</v>
      </c>
      <c r="P521" s="10">
        <f t="shared" si="33"/>
        <v>41218.391446759262</v>
      </c>
      <c r="Q521" s="10">
        <f t="shared" si="34"/>
        <v>41248.391446759262</v>
      </c>
      <c r="R521" s="16" t="s">
        <v>8295</v>
      </c>
      <c r="S521" t="s">
        <v>8301</v>
      </c>
      <c r="T521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>ROUND(E522/D522*100,0)</f>
        <v>102</v>
      </c>
      <c r="O522">
        <f t="shared" si="32"/>
        <v>150.15</v>
      </c>
      <c r="P522" s="10">
        <f t="shared" si="33"/>
        <v>42318.702094907407</v>
      </c>
      <c r="Q522" s="10">
        <f t="shared" si="34"/>
        <v>42348.702094907407</v>
      </c>
      <c r="R522" s="16" t="s">
        <v>8302</v>
      </c>
      <c r="S522" t="s">
        <v>8303</v>
      </c>
      <c r="T52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>ROUND(E523/D523*100,0)</f>
        <v>105</v>
      </c>
      <c r="O523">
        <f t="shared" si="32"/>
        <v>93.43</v>
      </c>
      <c r="P523" s="10">
        <f t="shared" si="33"/>
        <v>42646.092812499999</v>
      </c>
      <c r="Q523" s="10">
        <f t="shared" si="34"/>
        <v>42675.207638888889</v>
      </c>
      <c r="R523" s="16" t="s">
        <v>8302</v>
      </c>
      <c r="S523" t="s">
        <v>8303</v>
      </c>
      <c r="T523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>ROUND(E524/D524*100,0)</f>
        <v>115</v>
      </c>
      <c r="O524">
        <f t="shared" si="32"/>
        <v>110.97</v>
      </c>
      <c r="P524" s="10">
        <f t="shared" si="33"/>
        <v>42430.040798611109</v>
      </c>
      <c r="Q524" s="10">
        <f t="shared" si="34"/>
        <v>42449.999131944445</v>
      </c>
      <c r="R524" s="16" t="s">
        <v>8302</v>
      </c>
      <c r="S524" t="s">
        <v>8303</v>
      </c>
      <c r="T524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>ROUND(E525/D525*100,0)</f>
        <v>121</v>
      </c>
      <c r="O525">
        <f t="shared" si="32"/>
        <v>71.790000000000006</v>
      </c>
      <c r="P525" s="10">
        <f t="shared" si="33"/>
        <v>42238.13282407407</v>
      </c>
      <c r="Q525" s="10">
        <f t="shared" si="34"/>
        <v>42268.13282407407</v>
      </c>
      <c r="R525" s="16" t="s">
        <v>8302</v>
      </c>
      <c r="S525" t="s">
        <v>8303</v>
      </c>
      <c r="T525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>ROUND(E526/D526*100,0)</f>
        <v>109</v>
      </c>
      <c r="O526">
        <f t="shared" si="32"/>
        <v>29.26</v>
      </c>
      <c r="P526" s="10">
        <f t="shared" si="33"/>
        <v>42492.717233796298</v>
      </c>
      <c r="Q526" s="10">
        <f t="shared" si="34"/>
        <v>42522.717233796298</v>
      </c>
      <c r="R526" s="16" t="s">
        <v>8302</v>
      </c>
      <c r="S526" t="s">
        <v>8303</v>
      </c>
      <c r="T526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>ROUND(E527/D527*100,0)</f>
        <v>100</v>
      </c>
      <c r="O527">
        <f t="shared" si="32"/>
        <v>1000</v>
      </c>
      <c r="P527" s="10">
        <f t="shared" si="33"/>
        <v>41850.400937500002</v>
      </c>
      <c r="Q527" s="10">
        <f t="shared" si="34"/>
        <v>41895.400937500002</v>
      </c>
      <c r="R527" s="16" t="s">
        <v>8302</v>
      </c>
      <c r="S527" t="s">
        <v>8303</v>
      </c>
      <c r="T527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>ROUND(E528/D528*100,0)</f>
        <v>114</v>
      </c>
      <c r="O528">
        <f t="shared" si="32"/>
        <v>74.349999999999994</v>
      </c>
      <c r="P528" s="10">
        <f t="shared" si="33"/>
        <v>42192.591944444444</v>
      </c>
      <c r="Q528" s="10">
        <f t="shared" si="34"/>
        <v>42223.708333333328</v>
      </c>
      <c r="R528" s="16" t="s">
        <v>8302</v>
      </c>
      <c r="S528" t="s">
        <v>8303</v>
      </c>
      <c r="T528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>ROUND(E529/D529*100,0)</f>
        <v>101</v>
      </c>
      <c r="O529">
        <f t="shared" si="32"/>
        <v>63.83</v>
      </c>
      <c r="P529" s="10">
        <f t="shared" si="33"/>
        <v>42753.205625000002</v>
      </c>
      <c r="Q529" s="10">
        <f t="shared" si="34"/>
        <v>42783.670138888891</v>
      </c>
      <c r="R529" s="16" t="s">
        <v>8302</v>
      </c>
      <c r="S529" t="s">
        <v>8303</v>
      </c>
      <c r="T529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>ROUND(E530/D530*100,0)</f>
        <v>116</v>
      </c>
      <c r="O530">
        <f t="shared" si="32"/>
        <v>44.33</v>
      </c>
      <c r="P530" s="10">
        <f t="shared" si="33"/>
        <v>42155.920219907406</v>
      </c>
      <c r="Q530" s="10">
        <f t="shared" si="34"/>
        <v>42176.888888888891</v>
      </c>
      <c r="R530" s="16" t="s">
        <v>8302</v>
      </c>
      <c r="S530" t="s">
        <v>8303</v>
      </c>
      <c r="T53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>ROUND(E531/D531*100,0)</f>
        <v>130</v>
      </c>
      <c r="O531">
        <f t="shared" si="32"/>
        <v>86.94</v>
      </c>
      <c r="P531" s="10">
        <f t="shared" si="33"/>
        <v>42725.031180555554</v>
      </c>
      <c r="Q531" s="10">
        <f t="shared" si="34"/>
        <v>42746.208333333328</v>
      </c>
      <c r="R531" s="16" t="s">
        <v>8302</v>
      </c>
      <c r="S531" t="s">
        <v>8303</v>
      </c>
      <c r="T531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>ROUND(E532/D532*100,0)</f>
        <v>108</v>
      </c>
      <c r="O532">
        <f t="shared" si="32"/>
        <v>126.55</v>
      </c>
      <c r="P532" s="10">
        <f t="shared" si="33"/>
        <v>42157.591064814813</v>
      </c>
      <c r="Q532" s="10">
        <f t="shared" si="34"/>
        <v>42179.083333333328</v>
      </c>
      <c r="R532" s="16" t="s">
        <v>8302</v>
      </c>
      <c r="S532" t="s">
        <v>8303</v>
      </c>
      <c r="T53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>ROUND(E533/D533*100,0)</f>
        <v>100</v>
      </c>
      <c r="O533">
        <f t="shared" si="32"/>
        <v>129.03</v>
      </c>
      <c r="P533" s="10">
        <f t="shared" si="33"/>
        <v>42676.065150462964</v>
      </c>
      <c r="Q533" s="10">
        <f t="shared" si="34"/>
        <v>42721.290972222225</v>
      </c>
      <c r="R533" s="16" t="s">
        <v>8302</v>
      </c>
      <c r="S533" t="s">
        <v>8303</v>
      </c>
      <c r="T533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>ROUND(E534/D534*100,0)</f>
        <v>123</v>
      </c>
      <c r="O534">
        <f t="shared" si="32"/>
        <v>71.239999999999995</v>
      </c>
      <c r="P534" s="10">
        <f t="shared" si="33"/>
        <v>42473.007037037038</v>
      </c>
      <c r="Q534" s="10">
        <f t="shared" si="34"/>
        <v>42503.007037037038</v>
      </c>
      <c r="R534" s="16" t="s">
        <v>8302</v>
      </c>
      <c r="S534" t="s">
        <v>8303</v>
      </c>
      <c r="T534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>ROUND(E535/D535*100,0)</f>
        <v>100</v>
      </c>
      <c r="O535">
        <f t="shared" si="32"/>
        <v>117.88</v>
      </c>
      <c r="P535" s="10">
        <f t="shared" si="33"/>
        <v>42482.43478009259</v>
      </c>
      <c r="Q535" s="10">
        <f t="shared" si="34"/>
        <v>42506.43478009259</v>
      </c>
      <c r="R535" s="16" t="s">
        <v>8302</v>
      </c>
      <c r="S535" t="s">
        <v>8303</v>
      </c>
      <c r="T535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>ROUND(E536/D536*100,0)</f>
        <v>105</v>
      </c>
      <c r="O536">
        <f t="shared" si="32"/>
        <v>327.08</v>
      </c>
      <c r="P536" s="10">
        <f t="shared" si="33"/>
        <v>42270.810995370368</v>
      </c>
      <c r="Q536" s="10">
        <f t="shared" si="34"/>
        <v>42309.958333333328</v>
      </c>
      <c r="R536" s="16" t="s">
        <v>8302</v>
      </c>
      <c r="S536" t="s">
        <v>8303</v>
      </c>
      <c r="T536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>ROUND(E537/D537*100,0)</f>
        <v>103</v>
      </c>
      <c r="O537">
        <f t="shared" si="32"/>
        <v>34.75</v>
      </c>
      <c r="P537" s="10">
        <f t="shared" si="33"/>
        <v>42711.545196759253</v>
      </c>
      <c r="Q537" s="10">
        <f t="shared" si="34"/>
        <v>42741.545196759253</v>
      </c>
      <c r="R537" s="16" t="s">
        <v>8302</v>
      </c>
      <c r="S537" t="s">
        <v>8303</v>
      </c>
      <c r="T537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>ROUND(E538/D538*100,0)</f>
        <v>118</v>
      </c>
      <c r="O538">
        <f t="shared" si="32"/>
        <v>100.06</v>
      </c>
      <c r="P538" s="10">
        <f t="shared" si="33"/>
        <v>42179.344988425932</v>
      </c>
      <c r="Q538" s="10">
        <f t="shared" si="34"/>
        <v>42219.75</v>
      </c>
      <c r="R538" s="16" t="s">
        <v>8302</v>
      </c>
      <c r="S538" t="s">
        <v>8303</v>
      </c>
      <c r="T538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>ROUND(E539/D539*100,0)</f>
        <v>121</v>
      </c>
      <c r="O539">
        <f t="shared" si="32"/>
        <v>40.85</v>
      </c>
      <c r="P539" s="10">
        <f t="shared" si="33"/>
        <v>42282.768414351856</v>
      </c>
      <c r="Q539" s="10">
        <f t="shared" si="34"/>
        <v>42312.810081018513</v>
      </c>
      <c r="R539" s="16" t="s">
        <v>8302</v>
      </c>
      <c r="S539" t="s">
        <v>8303</v>
      </c>
      <c r="T539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>ROUND(E540/D540*100,0)</f>
        <v>302</v>
      </c>
      <c r="O540">
        <f t="shared" si="32"/>
        <v>252.02</v>
      </c>
      <c r="P540" s="10">
        <f t="shared" si="33"/>
        <v>42473.794710648144</v>
      </c>
      <c r="Q540" s="10">
        <f t="shared" si="34"/>
        <v>42503.794710648144</v>
      </c>
      <c r="R540" s="16" t="s">
        <v>8302</v>
      </c>
      <c r="S540" t="s">
        <v>8303</v>
      </c>
      <c r="T540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>ROUND(E541/D541*100,0)</f>
        <v>101</v>
      </c>
      <c r="O541">
        <f t="shared" si="32"/>
        <v>25.16</v>
      </c>
      <c r="P541" s="10">
        <f t="shared" si="33"/>
        <v>42535.049849537041</v>
      </c>
      <c r="Q541" s="10">
        <f t="shared" si="34"/>
        <v>42556.049849537041</v>
      </c>
      <c r="R541" s="16" t="s">
        <v>8302</v>
      </c>
      <c r="S541" t="s">
        <v>8303</v>
      </c>
      <c r="T541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>ROUND(E542/D542*100,0)</f>
        <v>0</v>
      </c>
      <c r="O542">
        <f t="shared" si="32"/>
        <v>1</v>
      </c>
      <c r="P542" s="10">
        <f t="shared" si="33"/>
        <v>42009.817199074074</v>
      </c>
      <c r="Q542" s="10">
        <f t="shared" si="34"/>
        <v>42039.817199074074</v>
      </c>
      <c r="R542" s="16" t="s">
        <v>8304</v>
      </c>
      <c r="S542" t="s">
        <v>8305</v>
      </c>
      <c r="T54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>ROUND(E543/D543*100,0)</f>
        <v>1</v>
      </c>
      <c r="O543">
        <f t="shared" si="32"/>
        <v>25</v>
      </c>
      <c r="P543" s="10">
        <f t="shared" si="33"/>
        <v>42276.046689814815</v>
      </c>
      <c r="Q543" s="10">
        <f t="shared" si="34"/>
        <v>42306.046689814815</v>
      </c>
      <c r="R543" s="16" t="s">
        <v>8304</v>
      </c>
      <c r="S543" t="s">
        <v>8305</v>
      </c>
      <c r="T543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>ROUND(E544/D544*100,0)</f>
        <v>0</v>
      </c>
      <c r="O544">
        <f t="shared" si="32"/>
        <v>1</v>
      </c>
      <c r="P544" s="10">
        <f t="shared" si="33"/>
        <v>42433.737453703703</v>
      </c>
      <c r="Q544" s="10">
        <f t="shared" si="34"/>
        <v>42493.695787037039</v>
      </c>
      <c r="R544" s="16" t="s">
        <v>8304</v>
      </c>
      <c r="S544" t="s">
        <v>8305</v>
      </c>
      <c r="T544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>ROUND(E545/D545*100,0)</f>
        <v>0</v>
      </c>
      <c r="O545">
        <f t="shared" si="32"/>
        <v>35</v>
      </c>
      <c r="P545" s="10">
        <f t="shared" si="33"/>
        <v>41914.092152777775</v>
      </c>
      <c r="Q545" s="10">
        <f t="shared" si="34"/>
        <v>41944.092152777775</v>
      </c>
      <c r="R545" s="16" t="s">
        <v>8304</v>
      </c>
      <c r="S545" t="s">
        <v>8305</v>
      </c>
      <c r="T545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>ROUND(E546/D546*100,0)</f>
        <v>1</v>
      </c>
      <c r="O546">
        <f t="shared" si="32"/>
        <v>3</v>
      </c>
      <c r="P546" s="10">
        <f t="shared" si="33"/>
        <v>42525.656944444447</v>
      </c>
      <c r="Q546" s="10">
        <f t="shared" si="34"/>
        <v>42555.656944444447</v>
      </c>
      <c r="R546" s="16" t="s">
        <v>8304</v>
      </c>
      <c r="S546" t="s">
        <v>8305</v>
      </c>
      <c r="T546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>ROUND(E547/D547*100,0)</f>
        <v>27</v>
      </c>
      <c r="O547">
        <f t="shared" si="32"/>
        <v>402.71</v>
      </c>
      <c r="P547" s="10">
        <f t="shared" si="33"/>
        <v>42283.592465277776</v>
      </c>
      <c r="Q547" s="10">
        <f t="shared" si="34"/>
        <v>42323.634131944447</v>
      </c>
      <c r="R547" s="16" t="s">
        <v>8304</v>
      </c>
      <c r="S547" t="s">
        <v>8305</v>
      </c>
      <c r="T547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>ROUND(E548/D548*100,0)</f>
        <v>0</v>
      </c>
      <c r="O548">
        <f t="shared" si="32"/>
        <v>26</v>
      </c>
      <c r="P548" s="10">
        <f t="shared" si="33"/>
        <v>42249.667997685188</v>
      </c>
      <c r="Q548" s="10">
        <f t="shared" si="34"/>
        <v>42294.667997685188</v>
      </c>
      <c r="R548" s="16" t="s">
        <v>8304</v>
      </c>
      <c r="S548" t="s">
        <v>8305</v>
      </c>
      <c r="T548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>ROUND(E549/D549*100,0)</f>
        <v>0</v>
      </c>
      <c r="O549">
        <f t="shared" si="32"/>
        <v>0</v>
      </c>
      <c r="P549" s="10">
        <f t="shared" si="33"/>
        <v>42380.696342592593</v>
      </c>
      <c r="Q549" s="10">
        <f t="shared" si="34"/>
        <v>42410.696342592593</v>
      </c>
      <c r="R549" s="16" t="s">
        <v>8304</v>
      </c>
      <c r="S549" t="s">
        <v>8305</v>
      </c>
      <c r="T549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>ROUND(E550/D550*100,0)</f>
        <v>0</v>
      </c>
      <c r="O550">
        <f t="shared" si="32"/>
        <v>9</v>
      </c>
      <c r="P550" s="10">
        <f t="shared" si="33"/>
        <v>42276.903333333335</v>
      </c>
      <c r="Q550" s="10">
        <f t="shared" si="34"/>
        <v>42306.903333333335</v>
      </c>
      <c r="R550" s="16" t="s">
        <v>8304</v>
      </c>
      <c r="S550" t="s">
        <v>8305</v>
      </c>
      <c r="T550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>ROUND(E551/D551*100,0)</f>
        <v>3</v>
      </c>
      <c r="O551">
        <f t="shared" si="32"/>
        <v>8.5</v>
      </c>
      <c r="P551" s="10">
        <f t="shared" si="33"/>
        <v>42163.636828703704</v>
      </c>
      <c r="Q551" s="10">
        <f t="shared" si="34"/>
        <v>42193.636828703704</v>
      </c>
      <c r="R551" s="16" t="s">
        <v>8304</v>
      </c>
      <c r="S551" t="s">
        <v>8305</v>
      </c>
      <c r="T551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>ROUND(E552/D552*100,0)</f>
        <v>1</v>
      </c>
      <c r="O552">
        <f t="shared" si="32"/>
        <v>8.75</v>
      </c>
      <c r="P552" s="10">
        <f t="shared" si="33"/>
        <v>42753.678761574076</v>
      </c>
      <c r="Q552" s="10">
        <f t="shared" si="34"/>
        <v>42766.208333333328</v>
      </c>
      <c r="R552" s="16" t="s">
        <v>8304</v>
      </c>
      <c r="S552" t="s">
        <v>8305</v>
      </c>
      <c r="T55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>ROUND(E553/D553*100,0)</f>
        <v>5</v>
      </c>
      <c r="O553">
        <f t="shared" si="32"/>
        <v>135.04</v>
      </c>
      <c r="P553" s="10">
        <f t="shared" si="33"/>
        <v>42173.275740740741</v>
      </c>
      <c r="Q553" s="10">
        <f t="shared" si="34"/>
        <v>42217.745138888888</v>
      </c>
      <c r="R553" s="16" t="s">
        <v>8304</v>
      </c>
      <c r="S553" t="s">
        <v>8305</v>
      </c>
      <c r="T553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>ROUND(E554/D554*100,0)</f>
        <v>0</v>
      </c>
      <c r="O554">
        <f t="shared" si="32"/>
        <v>0</v>
      </c>
      <c r="P554" s="10">
        <f t="shared" si="33"/>
        <v>42318.616851851853</v>
      </c>
      <c r="Q554" s="10">
        <f t="shared" si="34"/>
        <v>42378.616851851853</v>
      </c>
      <c r="R554" s="16" t="s">
        <v>8304</v>
      </c>
      <c r="S554" t="s">
        <v>8305</v>
      </c>
      <c r="T554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>ROUND(E555/D555*100,0)</f>
        <v>0</v>
      </c>
      <c r="O555">
        <f t="shared" si="32"/>
        <v>20.5</v>
      </c>
      <c r="P555" s="10">
        <f t="shared" si="33"/>
        <v>41927.71980324074</v>
      </c>
      <c r="Q555" s="10">
        <f t="shared" si="34"/>
        <v>41957.761469907404</v>
      </c>
      <c r="R555" s="16" t="s">
        <v>8304</v>
      </c>
      <c r="S555" t="s">
        <v>8305</v>
      </c>
      <c r="T555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>ROUND(E556/D556*100,0)</f>
        <v>37</v>
      </c>
      <c r="O556">
        <f t="shared" si="32"/>
        <v>64.36</v>
      </c>
      <c r="P556" s="10">
        <f t="shared" si="33"/>
        <v>41901.684861111113</v>
      </c>
      <c r="Q556" s="10">
        <f t="shared" si="34"/>
        <v>41931.684861111113</v>
      </c>
      <c r="R556" s="16" t="s">
        <v>8304</v>
      </c>
      <c r="S556" t="s">
        <v>8305</v>
      </c>
      <c r="T556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>ROUND(E557/D557*100,0)</f>
        <v>0</v>
      </c>
      <c r="O557">
        <f t="shared" si="32"/>
        <v>0</v>
      </c>
      <c r="P557" s="10">
        <f t="shared" si="33"/>
        <v>42503.353506944448</v>
      </c>
      <c r="Q557" s="10">
        <f t="shared" si="34"/>
        <v>42533.353506944448</v>
      </c>
      <c r="R557" s="16" t="s">
        <v>8304</v>
      </c>
      <c r="S557" t="s">
        <v>8305</v>
      </c>
      <c r="T557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>ROUND(E558/D558*100,0)</f>
        <v>3</v>
      </c>
      <c r="O558">
        <f t="shared" si="32"/>
        <v>200</v>
      </c>
      <c r="P558" s="10">
        <f t="shared" si="33"/>
        <v>42345.860150462962</v>
      </c>
      <c r="Q558" s="10">
        <f t="shared" si="34"/>
        <v>42375.860150462962</v>
      </c>
      <c r="R558" s="16" t="s">
        <v>8304</v>
      </c>
      <c r="S558" t="s">
        <v>8305</v>
      </c>
      <c r="T558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>ROUND(E559/D559*100,0)</f>
        <v>1</v>
      </c>
      <c r="O559">
        <f t="shared" si="32"/>
        <v>68.3</v>
      </c>
      <c r="P559" s="10">
        <f t="shared" si="33"/>
        <v>42676.942164351851</v>
      </c>
      <c r="Q559" s="10">
        <f t="shared" si="34"/>
        <v>42706.983831018515</v>
      </c>
      <c r="R559" s="16" t="s">
        <v>8304</v>
      </c>
      <c r="S559" t="s">
        <v>8305</v>
      </c>
      <c r="T559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>ROUND(E560/D560*100,0)</f>
        <v>0</v>
      </c>
      <c r="O560">
        <f t="shared" si="32"/>
        <v>0</v>
      </c>
      <c r="P560" s="10">
        <f t="shared" si="33"/>
        <v>42057.883159722223</v>
      </c>
      <c r="Q560" s="10">
        <f t="shared" si="34"/>
        <v>42087.841493055559</v>
      </c>
      <c r="R560" s="16" t="s">
        <v>8304</v>
      </c>
      <c r="S560" t="s">
        <v>8305</v>
      </c>
      <c r="T560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>ROUND(E561/D561*100,0)</f>
        <v>0</v>
      </c>
      <c r="O561">
        <f t="shared" si="32"/>
        <v>50</v>
      </c>
      <c r="P561" s="10">
        <f t="shared" si="33"/>
        <v>42321.283101851848</v>
      </c>
      <c r="Q561" s="10">
        <f t="shared" si="34"/>
        <v>42351.283101851848</v>
      </c>
      <c r="R561" s="16" t="s">
        <v>8304</v>
      </c>
      <c r="S561" t="s">
        <v>8305</v>
      </c>
      <c r="T561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>ROUND(E562/D562*100,0)</f>
        <v>0</v>
      </c>
      <c r="O562">
        <f t="shared" si="32"/>
        <v>4</v>
      </c>
      <c r="P562" s="10">
        <f t="shared" si="33"/>
        <v>41960.771354166667</v>
      </c>
      <c r="Q562" s="10">
        <f t="shared" si="34"/>
        <v>41990.771354166667</v>
      </c>
      <c r="R562" s="16" t="s">
        <v>8304</v>
      </c>
      <c r="S562" t="s">
        <v>8305</v>
      </c>
      <c r="T56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>ROUND(E563/D563*100,0)</f>
        <v>0</v>
      </c>
      <c r="O563">
        <f t="shared" si="32"/>
        <v>27.5</v>
      </c>
      <c r="P563" s="10">
        <f t="shared" si="33"/>
        <v>42268.658715277779</v>
      </c>
      <c r="Q563" s="10">
        <f t="shared" si="34"/>
        <v>42303.658715277779</v>
      </c>
      <c r="R563" s="16" t="s">
        <v>8304</v>
      </c>
      <c r="S563" t="s">
        <v>8305</v>
      </c>
      <c r="T563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>ROUND(E564/D564*100,0)</f>
        <v>0</v>
      </c>
      <c r="O564">
        <f t="shared" si="32"/>
        <v>0</v>
      </c>
      <c r="P564" s="10">
        <f t="shared" si="33"/>
        <v>42692.389062500006</v>
      </c>
      <c r="Q564" s="10">
        <f t="shared" si="34"/>
        <v>42722.389062500006</v>
      </c>
      <c r="R564" s="16" t="s">
        <v>8304</v>
      </c>
      <c r="S564" t="s">
        <v>8305</v>
      </c>
      <c r="T564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>ROUND(E565/D565*100,0)</f>
        <v>0</v>
      </c>
      <c r="O565">
        <f t="shared" si="32"/>
        <v>34</v>
      </c>
      <c r="P565" s="10">
        <f t="shared" si="33"/>
        <v>42022.069988425923</v>
      </c>
      <c r="Q565" s="10">
        <f t="shared" si="34"/>
        <v>42052.069988425923</v>
      </c>
      <c r="R565" s="16" t="s">
        <v>8304</v>
      </c>
      <c r="S565" t="s">
        <v>8305</v>
      </c>
      <c r="T565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>ROUND(E566/D566*100,0)</f>
        <v>0</v>
      </c>
      <c r="O566">
        <f t="shared" si="32"/>
        <v>1</v>
      </c>
      <c r="P566" s="10">
        <f t="shared" si="33"/>
        <v>42411.942997685182</v>
      </c>
      <c r="Q566" s="10">
        <f t="shared" si="34"/>
        <v>42441.942997685182</v>
      </c>
      <c r="R566" s="16" t="s">
        <v>8304</v>
      </c>
      <c r="S566" t="s">
        <v>8305</v>
      </c>
      <c r="T566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>ROUND(E567/D567*100,0)</f>
        <v>0</v>
      </c>
      <c r="O567">
        <f t="shared" si="32"/>
        <v>0</v>
      </c>
      <c r="P567" s="10">
        <f t="shared" si="33"/>
        <v>42165.785289351858</v>
      </c>
      <c r="Q567" s="10">
        <f t="shared" si="34"/>
        <v>42195.785289351858</v>
      </c>
      <c r="R567" s="16" t="s">
        <v>8304</v>
      </c>
      <c r="S567" t="s">
        <v>8305</v>
      </c>
      <c r="T567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>ROUND(E568/D568*100,0)</f>
        <v>0</v>
      </c>
      <c r="O568">
        <f t="shared" si="32"/>
        <v>1</v>
      </c>
      <c r="P568" s="10">
        <f t="shared" si="33"/>
        <v>42535.68440972222</v>
      </c>
      <c r="Q568" s="10">
        <f t="shared" si="34"/>
        <v>42565.68440972222</v>
      </c>
      <c r="R568" s="16" t="s">
        <v>8304</v>
      </c>
      <c r="S568" t="s">
        <v>8305</v>
      </c>
      <c r="T568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>ROUND(E569/D569*100,0)</f>
        <v>0</v>
      </c>
      <c r="O569">
        <f t="shared" si="32"/>
        <v>0</v>
      </c>
      <c r="P569" s="10">
        <f t="shared" si="33"/>
        <v>41975.842523148152</v>
      </c>
      <c r="Q569" s="10">
        <f t="shared" si="34"/>
        <v>42005.842523148152</v>
      </c>
      <c r="R569" s="16" t="s">
        <v>8304</v>
      </c>
      <c r="S569" t="s">
        <v>8305</v>
      </c>
      <c r="T569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>ROUND(E570/D570*100,0)</f>
        <v>1</v>
      </c>
      <c r="O570">
        <f t="shared" si="32"/>
        <v>49</v>
      </c>
      <c r="P570" s="10">
        <f t="shared" si="33"/>
        <v>42348.9215625</v>
      </c>
      <c r="Q570" s="10">
        <f t="shared" si="34"/>
        <v>42385.458333333328</v>
      </c>
      <c r="R570" s="16" t="s">
        <v>8304</v>
      </c>
      <c r="S570" t="s">
        <v>8305</v>
      </c>
      <c r="T570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>ROUND(E571/D571*100,0)</f>
        <v>1</v>
      </c>
      <c r="O571">
        <f t="shared" si="32"/>
        <v>20</v>
      </c>
      <c r="P571" s="10">
        <f t="shared" si="33"/>
        <v>42340.847361111111</v>
      </c>
      <c r="Q571" s="10">
        <f t="shared" si="34"/>
        <v>42370.847361111111</v>
      </c>
      <c r="R571" s="16" t="s">
        <v>8304</v>
      </c>
      <c r="S571" t="s">
        <v>8305</v>
      </c>
      <c r="T571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>ROUND(E572/D572*100,0)</f>
        <v>0</v>
      </c>
      <c r="O572">
        <f t="shared" si="32"/>
        <v>142</v>
      </c>
      <c r="P572" s="10">
        <f t="shared" si="33"/>
        <v>42388.798252314817</v>
      </c>
      <c r="Q572" s="10">
        <f t="shared" si="34"/>
        <v>42418.798252314817</v>
      </c>
      <c r="R572" s="16" t="s">
        <v>8304</v>
      </c>
      <c r="S572" t="s">
        <v>8305</v>
      </c>
      <c r="T57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>ROUND(E573/D573*100,0)</f>
        <v>0</v>
      </c>
      <c r="O573">
        <f t="shared" si="32"/>
        <v>53</v>
      </c>
      <c r="P573" s="10">
        <f t="shared" si="33"/>
        <v>42192.816238425927</v>
      </c>
      <c r="Q573" s="10">
        <f t="shared" si="34"/>
        <v>42212.165972222225</v>
      </c>
      <c r="R573" s="16" t="s">
        <v>8304</v>
      </c>
      <c r="S573" t="s">
        <v>8305</v>
      </c>
      <c r="T573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>ROUND(E574/D574*100,0)</f>
        <v>0</v>
      </c>
      <c r="O574">
        <f t="shared" si="32"/>
        <v>0</v>
      </c>
      <c r="P574" s="10">
        <f t="shared" si="33"/>
        <v>42282.71629629629</v>
      </c>
      <c r="Q574" s="10">
        <f t="shared" si="34"/>
        <v>42312.757962962962</v>
      </c>
      <c r="R574" s="16" t="s">
        <v>8304</v>
      </c>
      <c r="S574" t="s">
        <v>8305</v>
      </c>
      <c r="T574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>ROUND(E575/D575*100,0)</f>
        <v>0</v>
      </c>
      <c r="O575">
        <f t="shared" si="32"/>
        <v>38.44</v>
      </c>
      <c r="P575" s="10">
        <f t="shared" si="33"/>
        <v>41963.050127314811</v>
      </c>
      <c r="Q575" s="10">
        <f t="shared" si="34"/>
        <v>42022.05</v>
      </c>
      <c r="R575" s="16" t="s">
        <v>8304</v>
      </c>
      <c r="S575" t="s">
        <v>8305</v>
      </c>
      <c r="T575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>ROUND(E576/D576*100,0)</f>
        <v>1</v>
      </c>
      <c r="O576">
        <f t="shared" si="32"/>
        <v>20</v>
      </c>
      <c r="P576" s="10">
        <f t="shared" si="33"/>
        <v>42632.443368055552</v>
      </c>
      <c r="Q576" s="10">
        <f t="shared" si="34"/>
        <v>42662.443368055552</v>
      </c>
      <c r="R576" s="16" t="s">
        <v>8304</v>
      </c>
      <c r="S576" t="s">
        <v>8305</v>
      </c>
      <c r="T576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>ROUND(E577/D577*100,0)</f>
        <v>0</v>
      </c>
      <c r="O577">
        <f t="shared" si="32"/>
        <v>64.75</v>
      </c>
      <c r="P577" s="10">
        <f t="shared" si="33"/>
        <v>42138.692627314813</v>
      </c>
      <c r="Q577" s="10">
        <f t="shared" si="34"/>
        <v>42168.692627314813</v>
      </c>
      <c r="R577" s="16" t="s">
        <v>8304</v>
      </c>
      <c r="S577" t="s">
        <v>8305</v>
      </c>
      <c r="T577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>ROUND(E578/D578*100,0)</f>
        <v>0</v>
      </c>
      <c r="O578">
        <f t="shared" si="32"/>
        <v>1</v>
      </c>
      <c r="P578" s="10">
        <f t="shared" si="33"/>
        <v>42031.471666666665</v>
      </c>
      <c r="Q578" s="10">
        <f t="shared" si="34"/>
        <v>42091.43</v>
      </c>
      <c r="R578" s="16" t="s">
        <v>8304</v>
      </c>
      <c r="S578" t="s">
        <v>8305</v>
      </c>
      <c r="T578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>ROUND(E579/D579*100,0)</f>
        <v>0</v>
      </c>
      <c r="O579">
        <f t="shared" ref="O579:O642" si="36">IFERROR(ROUND(E579/L579,2),0)</f>
        <v>10</v>
      </c>
      <c r="P579" s="10">
        <f t="shared" ref="P579:P642" si="37">(((J579/60)/60)/24)+DATE(1970,1,1)</f>
        <v>42450.589143518519</v>
      </c>
      <c r="Q579" s="10">
        <f t="shared" ref="Q579:Q642" si="38">(((I579/60)/60)/24)+DATE(1970,1,1)</f>
        <v>42510.589143518519</v>
      </c>
      <c r="R579" s="16" t="s">
        <v>8304</v>
      </c>
      <c r="S579" t="s">
        <v>8305</v>
      </c>
      <c r="T579">
        <f t="shared" ref="T579:T642" si="39">YEAR(P579)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>ROUND(E580/D580*100,0)</f>
        <v>0</v>
      </c>
      <c r="O580">
        <f t="shared" si="36"/>
        <v>2</v>
      </c>
      <c r="P580" s="10">
        <f t="shared" si="37"/>
        <v>42230.578622685185</v>
      </c>
      <c r="Q580" s="10">
        <f t="shared" si="38"/>
        <v>42254.578622685185</v>
      </c>
      <c r="R580" s="16" t="s">
        <v>8304</v>
      </c>
      <c r="S580" t="s">
        <v>8305</v>
      </c>
      <c r="T580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>ROUND(E581/D581*100,0)</f>
        <v>1</v>
      </c>
      <c r="O581">
        <f t="shared" si="36"/>
        <v>35</v>
      </c>
      <c r="P581" s="10">
        <f t="shared" si="37"/>
        <v>41968.852118055554</v>
      </c>
      <c r="Q581" s="10">
        <f t="shared" si="38"/>
        <v>41998.852118055554</v>
      </c>
      <c r="R581" s="16" t="s">
        <v>8304</v>
      </c>
      <c r="S581" t="s">
        <v>8305</v>
      </c>
      <c r="T581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>ROUND(E582/D582*100,0)</f>
        <v>0</v>
      </c>
      <c r="O582">
        <f t="shared" si="36"/>
        <v>1</v>
      </c>
      <c r="P582" s="10">
        <f t="shared" si="37"/>
        <v>42605.908182870371</v>
      </c>
      <c r="Q582" s="10">
        <f t="shared" si="38"/>
        <v>42635.908182870371</v>
      </c>
      <c r="R582" s="16" t="s">
        <v>8304</v>
      </c>
      <c r="S582" t="s">
        <v>8305</v>
      </c>
      <c r="T58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>ROUND(E583/D583*100,0)</f>
        <v>0</v>
      </c>
      <c r="O583">
        <f t="shared" si="36"/>
        <v>0</v>
      </c>
      <c r="P583" s="10">
        <f t="shared" si="37"/>
        <v>42188.012777777782</v>
      </c>
      <c r="Q583" s="10">
        <f t="shared" si="38"/>
        <v>42218.012777777782</v>
      </c>
      <c r="R583" s="16" t="s">
        <v>8304</v>
      </c>
      <c r="S583" t="s">
        <v>8305</v>
      </c>
      <c r="T583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>ROUND(E584/D584*100,0)</f>
        <v>0</v>
      </c>
      <c r="O584">
        <f t="shared" si="36"/>
        <v>0</v>
      </c>
      <c r="P584" s="10">
        <f t="shared" si="37"/>
        <v>42055.739803240736</v>
      </c>
      <c r="Q584" s="10">
        <f t="shared" si="38"/>
        <v>42078.75</v>
      </c>
      <c r="R584" s="16" t="s">
        <v>8304</v>
      </c>
      <c r="S584" t="s">
        <v>8305</v>
      </c>
      <c r="T584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>ROUND(E585/D585*100,0)</f>
        <v>0</v>
      </c>
      <c r="O585">
        <f t="shared" si="36"/>
        <v>1</v>
      </c>
      <c r="P585" s="10">
        <f t="shared" si="37"/>
        <v>42052.93850694444</v>
      </c>
      <c r="Q585" s="10">
        <f t="shared" si="38"/>
        <v>42082.896840277783</v>
      </c>
      <c r="R585" s="16" t="s">
        <v>8304</v>
      </c>
      <c r="S585" t="s">
        <v>8305</v>
      </c>
      <c r="T585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>ROUND(E586/D586*100,0)</f>
        <v>1</v>
      </c>
      <c r="O586">
        <f t="shared" si="36"/>
        <v>5</v>
      </c>
      <c r="P586" s="10">
        <f t="shared" si="37"/>
        <v>42049.716620370367</v>
      </c>
      <c r="Q586" s="10">
        <f t="shared" si="38"/>
        <v>42079.674953703703</v>
      </c>
      <c r="R586" s="16" t="s">
        <v>8304</v>
      </c>
      <c r="S586" t="s">
        <v>8305</v>
      </c>
      <c r="T586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>ROUND(E587/D587*100,0)</f>
        <v>0</v>
      </c>
      <c r="O587">
        <f t="shared" si="36"/>
        <v>0</v>
      </c>
      <c r="P587" s="10">
        <f t="shared" si="37"/>
        <v>42283.3909375</v>
      </c>
      <c r="Q587" s="10">
        <f t="shared" si="38"/>
        <v>42339</v>
      </c>
      <c r="R587" s="16" t="s">
        <v>8304</v>
      </c>
      <c r="S587" t="s">
        <v>8305</v>
      </c>
      <c r="T587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>ROUND(E588/D588*100,0)</f>
        <v>1</v>
      </c>
      <c r="O588">
        <f t="shared" si="36"/>
        <v>14</v>
      </c>
      <c r="P588" s="10">
        <f t="shared" si="37"/>
        <v>42020.854247685187</v>
      </c>
      <c r="Q588" s="10">
        <f t="shared" si="38"/>
        <v>42050.854247685187</v>
      </c>
      <c r="R588" s="16" t="s">
        <v>8304</v>
      </c>
      <c r="S588" t="s">
        <v>8305</v>
      </c>
      <c r="T588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>ROUND(E589/D589*100,0)</f>
        <v>9</v>
      </c>
      <c r="O589">
        <f t="shared" si="36"/>
        <v>389.29</v>
      </c>
      <c r="P589" s="10">
        <f t="shared" si="37"/>
        <v>42080.757326388892</v>
      </c>
      <c r="Q589" s="10">
        <f t="shared" si="38"/>
        <v>42110.757326388892</v>
      </c>
      <c r="R589" s="16" t="s">
        <v>8304</v>
      </c>
      <c r="S589" t="s">
        <v>8305</v>
      </c>
      <c r="T589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>ROUND(E590/D590*100,0)</f>
        <v>3</v>
      </c>
      <c r="O590">
        <f t="shared" si="36"/>
        <v>150.5</v>
      </c>
      <c r="P590" s="10">
        <f t="shared" si="37"/>
        <v>42631.769513888896</v>
      </c>
      <c r="Q590" s="10">
        <f t="shared" si="38"/>
        <v>42691.811180555553</v>
      </c>
      <c r="R590" s="16" t="s">
        <v>8304</v>
      </c>
      <c r="S590" t="s">
        <v>8305</v>
      </c>
      <c r="T590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>ROUND(E591/D591*100,0)</f>
        <v>0</v>
      </c>
      <c r="O591">
        <f t="shared" si="36"/>
        <v>1</v>
      </c>
      <c r="P591" s="10">
        <f t="shared" si="37"/>
        <v>42178.614571759259</v>
      </c>
      <c r="Q591" s="10">
        <f t="shared" si="38"/>
        <v>42193.614571759259</v>
      </c>
      <c r="R591" s="16" t="s">
        <v>8304</v>
      </c>
      <c r="S591" t="s">
        <v>8305</v>
      </c>
      <c r="T591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>ROUND(E592/D592*100,0)</f>
        <v>4</v>
      </c>
      <c r="O592">
        <f t="shared" si="36"/>
        <v>24.78</v>
      </c>
      <c r="P592" s="10">
        <f t="shared" si="37"/>
        <v>42377.554756944446</v>
      </c>
      <c r="Q592" s="10">
        <f t="shared" si="38"/>
        <v>42408.542361111111</v>
      </c>
      <c r="R592" s="16" t="s">
        <v>8304</v>
      </c>
      <c r="S592" t="s">
        <v>8305</v>
      </c>
      <c r="T59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>ROUND(E593/D593*100,0)</f>
        <v>0</v>
      </c>
      <c r="O593">
        <f t="shared" si="36"/>
        <v>30.5</v>
      </c>
      <c r="P593" s="10">
        <f t="shared" si="37"/>
        <v>42177.543171296296</v>
      </c>
      <c r="Q593" s="10">
        <f t="shared" si="38"/>
        <v>42207.543171296296</v>
      </c>
      <c r="R593" s="16" t="s">
        <v>8304</v>
      </c>
      <c r="S593" t="s">
        <v>8305</v>
      </c>
      <c r="T593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>ROUND(E594/D594*100,0)</f>
        <v>3</v>
      </c>
      <c r="O594">
        <f t="shared" si="36"/>
        <v>250</v>
      </c>
      <c r="P594" s="10">
        <f t="shared" si="37"/>
        <v>41946.232175925928</v>
      </c>
      <c r="Q594" s="10">
        <f t="shared" si="38"/>
        <v>41976.232175925921</v>
      </c>
      <c r="R594" s="16" t="s">
        <v>8304</v>
      </c>
      <c r="S594" t="s">
        <v>8305</v>
      </c>
      <c r="T594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>ROUND(E595/D595*100,0)</f>
        <v>23</v>
      </c>
      <c r="O595">
        <f t="shared" si="36"/>
        <v>16.43</v>
      </c>
      <c r="P595" s="10">
        <f t="shared" si="37"/>
        <v>42070.677604166667</v>
      </c>
      <c r="Q595" s="10">
        <f t="shared" si="38"/>
        <v>42100.635937500003</v>
      </c>
      <c r="R595" s="16" t="s">
        <v>8304</v>
      </c>
      <c r="S595" t="s">
        <v>8305</v>
      </c>
      <c r="T595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>ROUND(E596/D596*100,0)</f>
        <v>0</v>
      </c>
      <c r="O596">
        <f t="shared" si="36"/>
        <v>13</v>
      </c>
      <c r="P596" s="10">
        <f t="shared" si="37"/>
        <v>42446.780162037037</v>
      </c>
      <c r="Q596" s="10">
        <f t="shared" si="38"/>
        <v>42476.780162037037</v>
      </c>
      <c r="R596" s="16" t="s">
        <v>8304</v>
      </c>
      <c r="S596" t="s">
        <v>8305</v>
      </c>
      <c r="T596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>ROUND(E597/D597*100,0)</f>
        <v>0</v>
      </c>
      <c r="O597">
        <f t="shared" si="36"/>
        <v>53.25</v>
      </c>
      <c r="P597" s="10">
        <f t="shared" si="37"/>
        <v>42083.069884259254</v>
      </c>
      <c r="Q597" s="10">
        <f t="shared" si="38"/>
        <v>42128.069884259254</v>
      </c>
      <c r="R597" s="16" t="s">
        <v>8304</v>
      </c>
      <c r="S597" t="s">
        <v>8305</v>
      </c>
      <c r="T597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>ROUND(E598/D598*100,0)</f>
        <v>0</v>
      </c>
      <c r="O598">
        <f t="shared" si="36"/>
        <v>3</v>
      </c>
      <c r="P598" s="10">
        <f t="shared" si="37"/>
        <v>42646.896898148145</v>
      </c>
      <c r="Q598" s="10">
        <f t="shared" si="38"/>
        <v>42676.896898148145</v>
      </c>
      <c r="R598" s="16" t="s">
        <v>8304</v>
      </c>
      <c r="S598" t="s">
        <v>8305</v>
      </c>
      <c r="T598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>ROUND(E599/D599*100,0)</f>
        <v>0</v>
      </c>
      <c r="O599">
        <f t="shared" si="36"/>
        <v>10</v>
      </c>
      <c r="P599" s="10">
        <f t="shared" si="37"/>
        <v>42545.705266203702</v>
      </c>
      <c r="Q599" s="10">
        <f t="shared" si="38"/>
        <v>42582.666666666672</v>
      </c>
      <c r="R599" s="16" t="s">
        <v>8304</v>
      </c>
      <c r="S599" t="s">
        <v>8305</v>
      </c>
      <c r="T599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>ROUND(E600/D600*100,0)</f>
        <v>34</v>
      </c>
      <c r="O600">
        <f t="shared" si="36"/>
        <v>121.43</v>
      </c>
      <c r="P600" s="10">
        <f t="shared" si="37"/>
        <v>41948.00209490741</v>
      </c>
      <c r="Q600" s="10">
        <f t="shared" si="38"/>
        <v>41978.00209490741</v>
      </c>
      <c r="R600" s="16" t="s">
        <v>8304</v>
      </c>
      <c r="S600" t="s">
        <v>8305</v>
      </c>
      <c r="T600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>ROUND(E601/D601*100,0)</f>
        <v>0</v>
      </c>
      <c r="O601">
        <f t="shared" si="36"/>
        <v>15.5</v>
      </c>
      <c r="P601" s="10">
        <f t="shared" si="37"/>
        <v>42047.812523148154</v>
      </c>
      <c r="Q601" s="10">
        <f t="shared" si="38"/>
        <v>42071.636111111111</v>
      </c>
      <c r="R601" s="16" t="s">
        <v>8304</v>
      </c>
      <c r="S601" t="s">
        <v>8305</v>
      </c>
      <c r="T601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>ROUND(E602/D602*100,0)</f>
        <v>2</v>
      </c>
      <c r="O602">
        <f t="shared" si="36"/>
        <v>100</v>
      </c>
      <c r="P602" s="10">
        <f t="shared" si="37"/>
        <v>42073.798171296294</v>
      </c>
      <c r="Q602" s="10">
        <f t="shared" si="38"/>
        <v>42133.798171296294</v>
      </c>
      <c r="R602" s="16" t="s">
        <v>8304</v>
      </c>
      <c r="S602" t="s">
        <v>8305</v>
      </c>
      <c r="T60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>ROUND(E603/D603*100,0)</f>
        <v>1</v>
      </c>
      <c r="O603">
        <f t="shared" si="36"/>
        <v>23.33</v>
      </c>
      <c r="P603" s="10">
        <f t="shared" si="37"/>
        <v>41969.858090277776</v>
      </c>
      <c r="Q603" s="10">
        <f t="shared" si="38"/>
        <v>41999.858090277776</v>
      </c>
      <c r="R603" s="16" t="s">
        <v>8304</v>
      </c>
      <c r="S603" t="s">
        <v>8305</v>
      </c>
      <c r="T603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>ROUND(E604/D604*100,0)</f>
        <v>0</v>
      </c>
      <c r="O604">
        <f t="shared" si="36"/>
        <v>0</v>
      </c>
      <c r="P604" s="10">
        <f t="shared" si="37"/>
        <v>42143.79415509259</v>
      </c>
      <c r="Q604" s="10">
        <f t="shared" si="38"/>
        <v>42173.79415509259</v>
      </c>
      <c r="R604" s="16" t="s">
        <v>8304</v>
      </c>
      <c r="S604" t="s">
        <v>8305</v>
      </c>
      <c r="T604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>ROUND(E605/D605*100,0)</f>
        <v>4</v>
      </c>
      <c r="O605">
        <f t="shared" si="36"/>
        <v>45.39</v>
      </c>
      <c r="P605" s="10">
        <f t="shared" si="37"/>
        <v>41835.639155092591</v>
      </c>
      <c r="Q605" s="10">
        <f t="shared" si="38"/>
        <v>41865.639155092591</v>
      </c>
      <c r="R605" s="16" t="s">
        <v>8304</v>
      </c>
      <c r="S605" t="s">
        <v>8305</v>
      </c>
      <c r="T605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>ROUND(E606/D606*100,0)</f>
        <v>0</v>
      </c>
      <c r="O606">
        <f t="shared" si="36"/>
        <v>0</v>
      </c>
      <c r="P606" s="10">
        <f t="shared" si="37"/>
        <v>41849.035370370373</v>
      </c>
      <c r="Q606" s="10">
        <f t="shared" si="38"/>
        <v>41879.035370370373</v>
      </c>
      <c r="R606" s="16" t="s">
        <v>8304</v>
      </c>
      <c r="S606" t="s">
        <v>8305</v>
      </c>
      <c r="T606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>ROUND(E607/D607*100,0)</f>
        <v>3</v>
      </c>
      <c r="O607">
        <f t="shared" si="36"/>
        <v>16.38</v>
      </c>
      <c r="P607" s="10">
        <f t="shared" si="37"/>
        <v>42194.357731481476</v>
      </c>
      <c r="Q607" s="10">
        <f t="shared" si="38"/>
        <v>42239.357731481476</v>
      </c>
      <c r="R607" s="16" t="s">
        <v>8304</v>
      </c>
      <c r="S607" t="s">
        <v>8305</v>
      </c>
      <c r="T607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>ROUND(E608/D608*100,0)</f>
        <v>0</v>
      </c>
      <c r="O608">
        <f t="shared" si="36"/>
        <v>10</v>
      </c>
      <c r="P608" s="10">
        <f t="shared" si="37"/>
        <v>42102.650567129633</v>
      </c>
      <c r="Q608" s="10">
        <f t="shared" si="38"/>
        <v>42148.625</v>
      </c>
      <c r="R608" s="16" t="s">
        <v>8304</v>
      </c>
      <c r="S608" t="s">
        <v>8305</v>
      </c>
      <c r="T608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>ROUND(E609/D609*100,0)</f>
        <v>0</v>
      </c>
      <c r="O609">
        <f t="shared" si="36"/>
        <v>0</v>
      </c>
      <c r="P609" s="10">
        <f t="shared" si="37"/>
        <v>42300.825648148151</v>
      </c>
      <c r="Q609" s="10">
        <f t="shared" si="38"/>
        <v>42330.867314814815</v>
      </c>
      <c r="R609" s="16" t="s">
        <v>8304</v>
      </c>
      <c r="S609" t="s">
        <v>8305</v>
      </c>
      <c r="T609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>ROUND(E610/D610*100,0)</f>
        <v>1</v>
      </c>
      <c r="O610">
        <f t="shared" si="36"/>
        <v>292.2</v>
      </c>
      <c r="P610" s="10">
        <f t="shared" si="37"/>
        <v>42140.921064814815</v>
      </c>
      <c r="Q610" s="10">
        <f t="shared" si="38"/>
        <v>42170.921064814815</v>
      </c>
      <c r="R610" s="16" t="s">
        <v>8304</v>
      </c>
      <c r="S610" t="s">
        <v>8305</v>
      </c>
      <c r="T610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>ROUND(E611/D611*100,0)</f>
        <v>1</v>
      </c>
      <c r="O611">
        <f t="shared" si="36"/>
        <v>5</v>
      </c>
      <c r="P611" s="10">
        <f t="shared" si="37"/>
        <v>42307.034074074079</v>
      </c>
      <c r="Q611" s="10">
        <f t="shared" si="38"/>
        <v>42337.075740740736</v>
      </c>
      <c r="R611" s="16" t="s">
        <v>8304</v>
      </c>
      <c r="S611" t="s">
        <v>8305</v>
      </c>
      <c r="T611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>ROUND(E612/D612*100,0)</f>
        <v>0</v>
      </c>
      <c r="O612">
        <f t="shared" si="36"/>
        <v>0</v>
      </c>
      <c r="P612" s="10">
        <f t="shared" si="37"/>
        <v>42086.83085648148</v>
      </c>
      <c r="Q612" s="10">
        <f t="shared" si="38"/>
        <v>42116.83085648148</v>
      </c>
      <c r="R612" s="16" t="s">
        <v>8304</v>
      </c>
      <c r="S612" t="s">
        <v>8305</v>
      </c>
      <c r="T6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>ROUND(E613/D613*100,0)</f>
        <v>0</v>
      </c>
      <c r="O613">
        <f t="shared" si="36"/>
        <v>0</v>
      </c>
      <c r="P613" s="10">
        <f t="shared" si="37"/>
        <v>42328.560613425929</v>
      </c>
      <c r="Q613" s="10">
        <f t="shared" si="38"/>
        <v>42388.560613425929</v>
      </c>
      <c r="R613" s="16" t="s">
        <v>8304</v>
      </c>
      <c r="S613" t="s">
        <v>8305</v>
      </c>
      <c r="T613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>ROUND(E614/D614*100,0)</f>
        <v>0</v>
      </c>
      <c r="O614">
        <f t="shared" si="36"/>
        <v>0</v>
      </c>
      <c r="P614" s="10">
        <f t="shared" si="37"/>
        <v>42585.031782407401</v>
      </c>
      <c r="Q614" s="10">
        <f t="shared" si="38"/>
        <v>42615.031782407401</v>
      </c>
      <c r="R614" s="16" t="s">
        <v>8304</v>
      </c>
      <c r="S614" t="s">
        <v>8305</v>
      </c>
      <c r="T614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>ROUND(E615/D615*100,0)</f>
        <v>21</v>
      </c>
      <c r="O615">
        <f t="shared" si="36"/>
        <v>105.93</v>
      </c>
      <c r="P615" s="10">
        <f t="shared" si="37"/>
        <v>42247.496759259258</v>
      </c>
      <c r="Q615" s="10">
        <f t="shared" si="38"/>
        <v>42278.207638888889</v>
      </c>
      <c r="R615" s="16" t="s">
        <v>8304</v>
      </c>
      <c r="S615" t="s">
        <v>8305</v>
      </c>
      <c r="T615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>ROUND(E616/D616*100,0)</f>
        <v>0</v>
      </c>
      <c r="O616">
        <f t="shared" si="36"/>
        <v>0</v>
      </c>
      <c r="P616" s="10">
        <f t="shared" si="37"/>
        <v>42515.061805555553</v>
      </c>
      <c r="Q616" s="10">
        <f t="shared" si="38"/>
        <v>42545.061805555553</v>
      </c>
      <c r="R616" s="16" t="s">
        <v>8304</v>
      </c>
      <c r="S616" t="s">
        <v>8305</v>
      </c>
      <c r="T616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>ROUND(E617/D617*100,0)</f>
        <v>0</v>
      </c>
      <c r="O617">
        <f t="shared" si="36"/>
        <v>0</v>
      </c>
      <c r="P617" s="10">
        <f t="shared" si="37"/>
        <v>42242.122210648144</v>
      </c>
      <c r="Q617" s="10">
        <f t="shared" si="38"/>
        <v>42272.122210648144</v>
      </c>
      <c r="R617" s="16" t="s">
        <v>8304</v>
      </c>
      <c r="S617" t="s">
        <v>8305</v>
      </c>
      <c r="T617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>ROUND(E618/D618*100,0)</f>
        <v>0</v>
      </c>
      <c r="O618">
        <f t="shared" si="36"/>
        <v>0</v>
      </c>
      <c r="P618" s="10">
        <f t="shared" si="37"/>
        <v>42761.376238425932</v>
      </c>
      <c r="Q618" s="10">
        <f t="shared" si="38"/>
        <v>42791.376238425932</v>
      </c>
      <c r="R618" s="16" t="s">
        <v>8304</v>
      </c>
      <c r="S618" t="s">
        <v>8305</v>
      </c>
      <c r="T618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>ROUND(E619/D619*100,0)</f>
        <v>3</v>
      </c>
      <c r="O619">
        <f t="shared" si="36"/>
        <v>20</v>
      </c>
      <c r="P619" s="10">
        <f t="shared" si="37"/>
        <v>42087.343090277776</v>
      </c>
      <c r="Q619" s="10">
        <f t="shared" si="38"/>
        <v>42132.343090277776</v>
      </c>
      <c r="R619" s="16" t="s">
        <v>8304</v>
      </c>
      <c r="S619" t="s">
        <v>8305</v>
      </c>
      <c r="T619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>ROUND(E620/D620*100,0)</f>
        <v>0</v>
      </c>
      <c r="O620">
        <f t="shared" si="36"/>
        <v>0</v>
      </c>
      <c r="P620" s="10">
        <f t="shared" si="37"/>
        <v>42317.810219907406</v>
      </c>
      <c r="Q620" s="10">
        <f t="shared" si="38"/>
        <v>42347.810219907406</v>
      </c>
      <c r="R620" s="16" t="s">
        <v>8304</v>
      </c>
      <c r="S620" t="s">
        <v>8305</v>
      </c>
      <c r="T620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>ROUND(E621/D621*100,0)</f>
        <v>0</v>
      </c>
      <c r="O621">
        <f t="shared" si="36"/>
        <v>1</v>
      </c>
      <c r="P621" s="10">
        <f t="shared" si="37"/>
        <v>41908.650347222225</v>
      </c>
      <c r="Q621" s="10">
        <f t="shared" si="38"/>
        <v>41968.692013888889</v>
      </c>
      <c r="R621" s="16" t="s">
        <v>8304</v>
      </c>
      <c r="S621" t="s">
        <v>8305</v>
      </c>
      <c r="T621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>ROUND(E622/D622*100,0)</f>
        <v>1</v>
      </c>
      <c r="O622">
        <f t="shared" si="36"/>
        <v>300</v>
      </c>
      <c r="P622" s="10">
        <f t="shared" si="37"/>
        <v>41831.716874999998</v>
      </c>
      <c r="Q622" s="10">
        <f t="shared" si="38"/>
        <v>41876.716874999998</v>
      </c>
      <c r="R622" s="16" t="s">
        <v>8304</v>
      </c>
      <c r="S622" t="s">
        <v>8305</v>
      </c>
      <c r="T62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>ROUND(E623/D623*100,0)</f>
        <v>1</v>
      </c>
      <c r="O623">
        <f t="shared" si="36"/>
        <v>87</v>
      </c>
      <c r="P623" s="10">
        <f t="shared" si="37"/>
        <v>42528.987696759257</v>
      </c>
      <c r="Q623" s="10">
        <f t="shared" si="38"/>
        <v>42558.987696759257</v>
      </c>
      <c r="R623" s="16" t="s">
        <v>8304</v>
      </c>
      <c r="S623" t="s">
        <v>8305</v>
      </c>
      <c r="T623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>ROUND(E624/D624*100,0)</f>
        <v>6</v>
      </c>
      <c r="O624">
        <f t="shared" si="36"/>
        <v>37.89</v>
      </c>
      <c r="P624" s="10">
        <f t="shared" si="37"/>
        <v>42532.774745370371</v>
      </c>
      <c r="Q624" s="10">
        <f t="shared" si="38"/>
        <v>42552.774745370371</v>
      </c>
      <c r="R624" s="16" t="s">
        <v>8304</v>
      </c>
      <c r="S624" t="s">
        <v>8305</v>
      </c>
      <c r="T624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>ROUND(E625/D625*100,0)</f>
        <v>0</v>
      </c>
      <c r="O625">
        <f t="shared" si="36"/>
        <v>0</v>
      </c>
      <c r="P625" s="10">
        <f t="shared" si="37"/>
        <v>42122.009224537032</v>
      </c>
      <c r="Q625" s="10">
        <f t="shared" si="38"/>
        <v>42152.009224537032</v>
      </c>
      <c r="R625" s="16" t="s">
        <v>8304</v>
      </c>
      <c r="S625" t="s">
        <v>8305</v>
      </c>
      <c r="T625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>ROUND(E626/D626*100,0)</f>
        <v>0</v>
      </c>
      <c r="O626">
        <f t="shared" si="36"/>
        <v>0</v>
      </c>
      <c r="P626" s="10">
        <f t="shared" si="37"/>
        <v>42108.988900462966</v>
      </c>
      <c r="Q626" s="10">
        <f t="shared" si="38"/>
        <v>42138.988900462966</v>
      </c>
      <c r="R626" s="16" t="s">
        <v>8304</v>
      </c>
      <c r="S626" t="s">
        <v>8305</v>
      </c>
      <c r="T626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>ROUND(E627/D627*100,0)</f>
        <v>0</v>
      </c>
      <c r="O627">
        <f t="shared" si="36"/>
        <v>0</v>
      </c>
      <c r="P627" s="10">
        <f t="shared" si="37"/>
        <v>42790.895567129628</v>
      </c>
      <c r="Q627" s="10">
        <f t="shared" si="38"/>
        <v>42820.853900462964</v>
      </c>
      <c r="R627" s="16" t="s">
        <v>8304</v>
      </c>
      <c r="S627" t="s">
        <v>8305</v>
      </c>
      <c r="T627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>ROUND(E628/D628*100,0)</f>
        <v>17</v>
      </c>
      <c r="O628">
        <f t="shared" si="36"/>
        <v>111.41</v>
      </c>
      <c r="P628" s="10">
        <f t="shared" si="37"/>
        <v>42198.559479166666</v>
      </c>
      <c r="Q628" s="10">
        <f t="shared" si="38"/>
        <v>42231.556944444441</v>
      </c>
      <c r="R628" s="16" t="s">
        <v>8304</v>
      </c>
      <c r="S628" t="s">
        <v>8305</v>
      </c>
      <c r="T628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>ROUND(E629/D629*100,0)</f>
        <v>0</v>
      </c>
      <c r="O629">
        <f t="shared" si="36"/>
        <v>90</v>
      </c>
      <c r="P629" s="10">
        <f t="shared" si="37"/>
        <v>42384.306840277779</v>
      </c>
      <c r="Q629" s="10">
        <f t="shared" si="38"/>
        <v>42443.958333333328</v>
      </c>
      <c r="R629" s="16" t="s">
        <v>8304</v>
      </c>
      <c r="S629" t="s">
        <v>8305</v>
      </c>
      <c r="T629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>ROUND(E630/D630*100,0)</f>
        <v>0</v>
      </c>
      <c r="O630">
        <f t="shared" si="36"/>
        <v>0</v>
      </c>
      <c r="P630" s="10">
        <f t="shared" si="37"/>
        <v>41803.692789351851</v>
      </c>
      <c r="Q630" s="10">
        <f t="shared" si="38"/>
        <v>41833.692789351851</v>
      </c>
      <c r="R630" s="16" t="s">
        <v>8304</v>
      </c>
      <c r="S630" t="s">
        <v>8305</v>
      </c>
      <c r="T630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>ROUND(E631/D631*100,0)</f>
        <v>0</v>
      </c>
      <c r="O631">
        <f t="shared" si="36"/>
        <v>116.67</v>
      </c>
      <c r="P631" s="10">
        <f t="shared" si="37"/>
        <v>42474.637824074074</v>
      </c>
      <c r="Q631" s="10">
        <f t="shared" si="38"/>
        <v>42504.637824074074</v>
      </c>
      <c r="R631" s="16" t="s">
        <v>8304</v>
      </c>
      <c r="S631" t="s">
        <v>8305</v>
      </c>
      <c r="T631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>ROUND(E632/D632*100,0)</f>
        <v>0</v>
      </c>
      <c r="O632">
        <f t="shared" si="36"/>
        <v>10</v>
      </c>
      <c r="P632" s="10">
        <f t="shared" si="37"/>
        <v>42223.619456018518</v>
      </c>
      <c r="Q632" s="10">
        <f t="shared" si="38"/>
        <v>42253.215277777781</v>
      </c>
      <c r="R632" s="16" t="s">
        <v>8304</v>
      </c>
      <c r="S632" t="s">
        <v>8305</v>
      </c>
      <c r="T63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>ROUND(E633/D633*100,0)</f>
        <v>1</v>
      </c>
      <c r="O633">
        <f t="shared" si="36"/>
        <v>76.67</v>
      </c>
      <c r="P633" s="10">
        <f t="shared" si="37"/>
        <v>42489.772326388891</v>
      </c>
      <c r="Q633" s="10">
        <f t="shared" si="38"/>
        <v>42518.772326388891</v>
      </c>
      <c r="R633" s="16" t="s">
        <v>8304</v>
      </c>
      <c r="S633" t="s">
        <v>8305</v>
      </c>
      <c r="T633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>ROUND(E634/D634*100,0)</f>
        <v>0</v>
      </c>
      <c r="O634">
        <f t="shared" si="36"/>
        <v>0</v>
      </c>
      <c r="P634" s="10">
        <f t="shared" si="37"/>
        <v>42303.659317129626</v>
      </c>
      <c r="Q634" s="10">
        <f t="shared" si="38"/>
        <v>42333.700983796298</v>
      </c>
      <c r="R634" s="16" t="s">
        <v>8304</v>
      </c>
      <c r="S634" t="s">
        <v>8305</v>
      </c>
      <c r="T634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>ROUND(E635/D635*100,0)</f>
        <v>12</v>
      </c>
      <c r="O635">
        <f t="shared" si="36"/>
        <v>49.8</v>
      </c>
      <c r="P635" s="10">
        <f t="shared" si="37"/>
        <v>42507.29932870371</v>
      </c>
      <c r="Q635" s="10">
        <f t="shared" si="38"/>
        <v>42538.958333333328</v>
      </c>
      <c r="R635" s="16" t="s">
        <v>8304</v>
      </c>
      <c r="S635" t="s">
        <v>8305</v>
      </c>
      <c r="T635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>ROUND(E636/D636*100,0)</f>
        <v>0</v>
      </c>
      <c r="O636">
        <f t="shared" si="36"/>
        <v>1</v>
      </c>
      <c r="P636" s="10">
        <f t="shared" si="37"/>
        <v>42031.928576388891</v>
      </c>
      <c r="Q636" s="10">
        <f t="shared" si="38"/>
        <v>42061.928576388891</v>
      </c>
      <c r="R636" s="16" t="s">
        <v>8304</v>
      </c>
      <c r="S636" t="s">
        <v>8305</v>
      </c>
      <c r="T636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>ROUND(E637/D637*100,0)</f>
        <v>0</v>
      </c>
      <c r="O637">
        <f t="shared" si="36"/>
        <v>2</v>
      </c>
      <c r="P637" s="10">
        <f t="shared" si="37"/>
        <v>42076.092152777783</v>
      </c>
      <c r="Q637" s="10">
        <f t="shared" si="38"/>
        <v>42106.092152777783</v>
      </c>
      <c r="R637" s="16" t="s">
        <v>8304</v>
      </c>
      <c r="S637" t="s">
        <v>8305</v>
      </c>
      <c r="T637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>ROUND(E638/D638*100,0)</f>
        <v>0</v>
      </c>
      <c r="O638">
        <f t="shared" si="36"/>
        <v>4</v>
      </c>
      <c r="P638" s="10">
        <f t="shared" si="37"/>
        <v>42131.455439814818</v>
      </c>
      <c r="Q638" s="10">
        <f t="shared" si="38"/>
        <v>42161.44930555555</v>
      </c>
      <c r="R638" s="16" t="s">
        <v>8304</v>
      </c>
      <c r="S638" t="s">
        <v>8305</v>
      </c>
      <c r="T638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>ROUND(E639/D639*100,0)</f>
        <v>0</v>
      </c>
      <c r="O639">
        <f t="shared" si="36"/>
        <v>0</v>
      </c>
      <c r="P639" s="10">
        <f t="shared" si="37"/>
        <v>42762.962013888886</v>
      </c>
      <c r="Q639" s="10">
        <f t="shared" si="38"/>
        <v>42791.961111111115</v>
      </c>
      <c r="R639" s="16" t="s">
        <v>8304</v>
      </c>
      <c r="S639" t="s">
        <v>8305</v>
      </c>
      <c r="T639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>ROUND(E640/D640*100,0)</f>
        <v>0</v>
      </c>
      <c r="O640">
        <f t="shared" si="36"/>
        <v>3</v>
      </c>
      <c r="P640" s="10">
        <f t="shared" si="37"/>
        <v>42759.593310185184</v>
      </c>
      <c r="Q640" s="10">
        <f t="shared" si="38"/>
        <v>42819.55164351852</v>
      </c>
      <c r="R640" s="16" t="s">
        <v>8304</v>
      </c>
      <c r="S640" t="s">
        <v>8305</v>
      </c>
      <c r="T640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>ROUND(E641/D641*100,0)</f>
        <v>0</v>
      </c>
      <c r="O641">
        <f t="shared" si="36"/>
        <v>1</v>
      </c>
      <c r="P641" s="10">
        <f t="shared" si="37"/>
        <v>41865.583275462966</v>
      </c>
      <c r="Q641" s="10">
        <f t="shared" si="38"/>
        <v>41925.583275462966</v>
      </c>
      <c r="R641" s="16" t="s">
        <v>8304</v>
      </c>
      <c r="S641" t="s">
        <v>8305</v>
      </c>
      <c r="T641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>ROUND(E642/D642*100,0)</f>
        <v>144</v>
      </c>
      <c r="O642">
        <f t="shared" si="36"/>
        <v>50.5</v>
      </c>
      <c r="P642" s="10">
        <f t="shared" si="37"/>
        <v>42683.420312500006</v>
      </c>
      <c r="Q642" s="10">
        <f t="shared" si="38"/>
        <v>42698.958333333328</v>
      </c>
      <c r="R642" s="16" t="s">
        <v>8304</v>
      </c>
      <c r="S642" t="s">
        <v>8306</v>
      </c>
      <c r="T64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>ROUND(E643/D643*100,0)</f>
        <v>119</v>
      </c>
      <c r="O643">
        <f t="shared" ref="O643:O706" si="40">IFERROR(ROUND(E643/L643,2),0)</f>
        <v>151.32</v>
      </c>
      <c r="P643" s="10">
        <f t="shared" ref="P643:P706" si="41">(((J643/60)/60)/24)+DATE(1970,1,1)</f>
        <v>42199.57</v>
      </c>
      <c r="Q643" s="10">
        <f t="shared" ref="Q643:Q706" si="42">(((I643/60)/60)/24)+DATE(1970,1,1)</f>
        <v>42229.57</v>
      </c>
      <c r="R643" s="16" t="s">
        <v>8304</v>
      </c>
      <c r="S643" t="s">
        <v>8306</v>
      </c>
      <c r="T643">
        <f t="shared" ref="T643:T706" si="43">YEAR(P643)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>ROUND(E644/D644*100,0)</f>
        <v>1460</v>
      </c>
      <c r="O644">
        <f t="shared" si="40"/>
        <v>134.36000000000001</v>
      </c>
      <c r="P644" s="10">
        <f t="shared" si="41"/>
        <v>42199.651319444441</v>
      </c>
      <c r="Q644" s="10">
        <f t="shared" si="42"/>
        <v>42235.651319444441</v>
      </c>
      <c r="R644" s="16" t="s">
        <v>8304</v>
      </c>
      <c r="S644" t="s">
        <v>8306</v>
      </c>
      <c r="T644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>ROUND(E645/D645*100,0)</f>
        <v>106</v>
      </c>
      <c r="O645">
        <f t="shared" si="40"/>
        <v>174.03</v>
      </c>
      <c r="P645" s="10">
        <f t="shared" si="41"/>
        <v>42100.642071759255</v>
      </c>
      <c r="Q645" s="10">
        <f t="shared" si="42"/>
        <v>42155.642071759255</v>
      </c>
      <c r="R645" s="16" t="s">
        <v>8304</v>
      </c>
      <c r="S645" t="s">
        <v>8306</v>
      </c>
      <c r="T645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>ROUND(E646/D646*100,0)</f>
        <v>300</v>
      </c>
      <c r="O646">
        <f t="shared" si="40"/>
        <v>73.489999999999995</v>
      </c>
      <c r="P646" s="10">
        <f t="shared" si="41"/>
        <v>41898.665960648148</v>
      </c>
      <c r="Q646" s="10">
        <f t="shared" si="42"/>
        <v>41941.041666666664</v>
      </c>
      <c r="R646" s="16" t="s">
        <v>8304</v>
      </c>
      <c r="S646" t="s">
        <v>8306</v>
      </c>
      <c r="T646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>ROUND(E647/D647*100,0)</f>
        <v>279</v>
      </c>
      <c r="O647">
        <f t="shared" si="40"/>
        <v>23.52</v>
      </c>
      <c r="P647" s="10">
        <f t="shared" si="41"/>
        <v>42564.026319444441</v>
      </c>
      <c r="Q647" s="10">
        <f t="shared" si="42"/>
        <v>42594.026319444441</v>
      </c>
      <c r="R647" s="16" t="s">
        <v>8304</v>
      </c>
      <c r="S647" t="s">
        <v>8306</v>
      </c>
      <c r="T647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>ROUND(E648/D648*100,0)</f>
        <v>132</v>
      </c>
      <c r="O648">
        <f t="shared" si="40"/>
        <v>39.07</v>
      </c>
      <c r="P648" s="10">
        <f t="shared" si="41"/>
        <v>41832.852627314816</v>
      </c>
      <c r="Q648" s="10">
        <f t="shared" si="42"/>
        <v>41862.852627314816</v>
      </c>
      <c r="R648" s="16" t="s">
        <v>8304</v>
      </c>
      <c r="S648" t="s">
        <v>8306</v>
      </c>
      <c r="T648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>ROUND(E649/D649*100,0)</f>
        <v>107</v>
      </c>
      <c r="O649">
        <f t="shared" si="40"/>
        <v>125.94</v>
      </c>
      <c r="P649" s="10">
        <f t="shared" si="41"/>
        <v>42416.767928240741</v>
      </c>
      <c r="Q649" s="10">
        <f t="shared" si="42"/>
        <v>42446.726261574076</v>
      </c>
      <c r="R649" s="16" t="s">
        <v>8304</v>
      </c>
      <c r="S649" t="s">
        <v>8306</v>
      </c>
      <c r="T649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>ROUND(E650/D650*100,0)</f>
        <v>127</v>
      </c>
      <c r="O650">
        <f t="shared" si="40"/>
        <v>1644</v>
      </c>
      <c r="P650" s="10">
        <f t="shared" si="41"/>
        <v>41891.693379629629</v>
      </c>
      <c r="Q650" s="10">
        <f t="shared" si="42"/>
        <v>41926.693379629629</v>
      </c>
      <c r="R650" s="16" t="s">
        <v>8304</v>
      </c>
      <c r="S650" t="s">
        <v>8306</v>
      </c>
      <c r="T650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>ROUND(E651/D651*100,0)</f>
        <v>140</v>
      </c>
      <c r="O651">
        <f t="shared" si="40"/>
        <v>42.67</v>
      </c>
      <c r="P651" s="10">
        <f t="shared" si="41"/>
        <v>41877.912187499998</v>
      </c>
      <c r="Q651" s="10">
        <f t="shared" si="42"/>
        <v>41898.912187499998</v>
      </c>
      <c r="R651" s="16" t="s">
        <v>8304</v>
      </c>
      <c r="S651" t="s">
        <v>8306</v>
      </c>
      <c r="T651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>ROUND(E652/D652*100,0)</f>
        <v>112</v>
      </c>
      <c r="O652">
        <f t="shared" si="40"/>
        <v>35.130000000000003</v>
      </c>
      <c r="P652" s="10">
        <f t="shared" si="41"/>
        <v>41932.036851851852</v>
      </c>
      <c r="Q652" s="10">
        <f t="shared" si="42"/>
        <v>41992.078518518523</v>
      </c>
      <c r="R652" s="16" t="s">
        <v>8304</v>
      </c>
      <c r="S652" t="s">
        <v>8306</v>
      </c>
      <c r="T65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>ROUND(E653/D653*100,0)</f>
        <v>101</v>
      </c>
      <c r="O653">
        <f t="shared" si="40"/>
        <v>239.35</v>
      </c>
      <c r="P653" s="10">
        <f t="shared" si="41"/>
        <v>41956.017488425925</v>
      </c>
      <c r="Q653" s="10">
        <f t="shared" si="42"/>
        <v>41986.017488425925</v>
      </c>
      <c r="R653" s="16" t="s">
        <v>8304</v>
      </c>
      <c r="S653" t="s">
        <v>8306</v>
      </c>
      <c r="T653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>ROUND(E654/D654*100,0)</f>
        <v>100</v>
      </c>
      <c r="O654">
        <f t="shared" si="40"/>
        <v>107.64</v>
      </c>
      <c r="P654" s="10">
        <f t="shared" si="41"/>
        <v>42675.690393518518</v>
      </c>
      <c r="Q654" s="10">
        <f t="shared" si="42"/>
        <v>42705.732060185182</v>
      </c>
      <c r="R654" s="16" t="s">
        <v>8304</v>
      </c>
      <c r="S654" t="s">
        <v>8306</v>
      </c>
      <c r="T654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>ROUND(E655/D655*100,0)</f>
        <v>141</v>
      </c>
      <c r="O655">
        <f t="shared" si="40"/>
        <v>95.83</v>
      </c>
      <c r="P655" s="10">
        <f t="shared" si="41"/>
        <v>42199.618518518517</v>
      </c>
      <c r="Q655" s="10">
        <f t="shared" si="42"/>
        <v>42236.618518518517</v>
      </c>
      <c r="R655" s="16" t="s">
        <v>8304</v>
      </c>
      <c r="S655" t="s">
        <v>8306</v>
      </c>
      <c r="T655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>ROUND(E656/D656*100,0)</f>
        <v>267</v>
      </c>
      <c r="O656">
        <f t="shared" si="40"/>
        <v>31.66</v>
      </c>
      <c r="P656" s="10">
        <f t="shared" si="41"/>
        <v>42163.957326388889</v>
      </c>
      <c r="Q656" s="10">
        <f t="shared" si="42"/>
        <v>42193.957326388889</v>
      </c>
      <c r="R656" s="16" t="s">
        <v>8304</v>
      </c>
      <c r="S656" t="s">
        <v>8306</v>
      </c>
      <c r="T656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>ROUND(E657/D657*100,0)</f>
        <v>147</v>
      </c>
      <c r="O657">
        <f t="shared" si="40"/>
        <v>42.89</v>
      </c>
      <c r="P657" s="10">
        <f t="shared" si="41"/>
        <v>42045.957314814819</v>
      </c>
      <c r="Q657" s="10">
        <f t="shared" si="42"/>
        <v>42075.915648148148</v>
      </c>
      <c r="R657" s="16" t="s">
        <v>8304</v>
      </c>
      <c r="S657" t="s">
        <v>8306</v>
      </c>
      <c r="T657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>ROUND(E658/D658*100,0)</f>
        <v>214</v>
      </c>
      <c r="O658">
        <f t="shared" si="40"/>
        <v>122.74</v>
      </c>
      <c r="P658" s="10">
        <f t="shared" si="41"/>
        <v>42417.804618055554</v>
      </c>
      <c r="Q658" s="10">
        <f t="shared" si="42"/>
        <v>42477.762951388882</v>
      </c>
      <c r="R658" s="16" t="s">
        <v>8304</v>
      </c>
      <c r="S658" t="s">
        <v>8306</v>
      </c>
      <c r="T658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>ROUND(E659/D659*100,0)</f>
        <v>126</v>
      </c>
      <c r="O659">
        <f t="shared" si="40"/>
        <v>190.45</v>
      </c>
      <c r="P659" s="10">
        <f t="shared" si="41"/>
        <v>42331.84574074074</v>
      </c>
      <c r="Q659" s="10">
        <f t="shared" si="42"/>
        <v>42361.84574074074</v>
      </c>
      <c r="R659" s="16" t="s">
        <v>8304</v>
      </c>
      <c r="S659" t="s">
        <v>8306</v>
      </c>
      <c r="T659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>ROUND(E660/D660*100,0)</f>
        <v>104</v>
      </c>
      <c r="O660">
        <f t="shared" si="40"/>
        <v>109.34</v>
      </c>
      <c r="P660" s="10">
        <f t="shared" si="41"/>
        <v>42179.160752314812</v>
      </c>
      <c r="Q660" s="10">
        <f t="shared" si="42"/>
        <v>42211.75</v>
      </c>
      <c r="R660" s="16" t="s">
        <v>8304</v>
      </c>
      <c r="S660" t="s">
        <v>8306</v>
      </c>
      <c r="T660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>ROUND(E661/D661*100,0)</f>
        <v>101</v>
      </c>
      <c r="O661">
        <f t="shared" si="40"/>
        <v>143.66999999999999</v>
      </c>
      <c r="P661" s="10">
        <f t="shared" si="41"/>
        <v>42209.593692129631</v>
      </c>
      <c r="Q661" s="10">
        <f t="shared" si="42"/>
        <v>42239.593692129631</v>
      </c>
      <c r="R661" s="16" t="s">
        <v>8304</v>
      </c>
      <c r="S661" t="s">
        <v>8306</v>
      </c>
      <c r="T661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>ROUND(E662/D662*100,0)</f>
        <v>3</v>
      </c>
      <c r="O662">
        <f t="shared" si="40"/>
        <v>84.94</v>
      </c>
      <c r="P662" s="10">
        <f t="shared" si="41"/>
        <v>41922.741655092592</v>
      </c>
      <c r="Q662" s="10">
        <f t="shared" si="42"/>
        <v>41952.783321759263</v>
      </c>
      <c r="R662" s="16" t="s">
        <v>8304</v>
      </c>
      <c r="S662" t="s">
        <v>8306</v>
      </c>
      <c r="T66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>ROUND(E663/D663*100,0)</f>
        <v>1</v>
      </c>
      <c r="O663">
        <f t="shared" si="40"/>
        <v>10.56</v>
      </c>
      <c r="P663" s="10">
        <f t="shared" si="41"/>
        <v>42636.645358796297</v>
      </c>
      <c r="Q663" s="10">
        <f t="shared" si="42"/>
        <v>42666.645358796297</v>
      </c>
      <c r="R663" s="16" t="s">
        <v>8304</v>
      </c>
      <c r="S663" t="s">
        <v>8306</v>
      </c>
      <c r="T663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>ROUND(E664/D664*100,0)</f>
        <v>0</v>
      </c>
      <c r="O664">
        <f t="shared" si="40"/>
        <v>39</v>
      </c>
      <c r="P664" s="10">
        <f t="shared" si="41"/>
        <v>41990.438043981485</v>
      </c>
      <c r="Q664" s="10">
        <f t="shared" si="42"/>
        <v>42020.438043981485</v>
      </c>
      <c r="R664" s="16" t="s">
        <v>8304</v>
      </c>
      <c r="S664" t="s">
        <v>8306</v>
      </c>
      <c r="T664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>ROUND(E665/D665*100,0)</f>
        <v>0</v>
      </c>
      <c r="O665">
        <f t="shared" si="40"/>
        <v>100</v>
      </c>
      <c r="P665" s="10">
        <f t="shared" si="41"/>
        <v>42173.843240740738</v>
      </c>
      <c r="Q665" s="10">
        <f t="shared" si="42"/>
        <v>42203.843240740738</v>
      </c>
      <c r="R665" s="16" t="s">
        <v>8304</v>
      </c>
      <c r="S665" t="s">
        <v>8306</v>
      </c>
      <c r="T665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>ROUND(E666/D666*100,0)</f>
        <v>8</v>
      </c>
      <c r="O666">
        <f t="shared" si="40"/>
        <v>31.17</v>
      </c>
      <c r="P666" s="10">
        <f t="shared" si="41"/>
        <v>42077.666377314818</v>
      </c>
      <c r="Q666" s="10">
        <f t="shared" si="42"/>
        <v>42107.666377314818</v>
      </c>
      <c r="R666" s="16" t="s">
        <v>8304</v>
      </c>
      <c r="S666" t="s">
        <v>8306</v>
      </c>
      <c r="T666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>ROUND(E667/D667*100,0)</f>
        <v>19</v>
      </c>
      <c r="O667">
        <f t="shared" si="40"/>
        <v>155.33000000000001</v>
      </c>
      <c r="P667" s="10">
        <f t="shared" si="41"/>
        <v>42688.711354166662</v>
      </c>
      <c r="Q667" s="10">
        <f t="shared" si="42"/>
        <v>42748.711354166662</v>
      </c>
      <c r="R667" s="16" t="s">
        <v>8304</v>
      </c>
      <c r="S667" t="s">
        <v>8306</v>
      </c>
      <c r="T667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>ROUND(E668/D668*100,0)</f>
        <v>0</v>
      </c>
      <c r="O668">
        <f t="shared" si="40"/>
        <v>2</v>
      </c>
      <c r="P668" s="10">
        <f t="shared" si="41"/>
        <v>41838.832152777781</v>
      </c>
      <c r="Q668" s="10">
        <f t="shared" si="42"/>
        <v>41868.832152777781</v>
      </c>
      <c r="R668" s="16" t="s">
        <v>8304</v>
      </c>
      <c r="S668" t="s">
        <v>8306</v>
      </c>
      <c r="T668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>ROUND(E669/D669*100,0)</f>
        <v>10</v>
      </c>
      <c r="O669">
        <f t="shared" si="40"/>
        <v>178.93</v>
      </c>
      <c r="P669" s="10">
        <f t="shared" si="41"/>
        <v>42632.373414351852</v>
      </c>
      <c r="Q669" s="10">
        <f t="shared" si="42"/>
        <v>42672.373414351852</v>
      </c>
      <c r="R669" s="16" t="s">
        <v>8304</v>
      </c>
      <c r="S669" t="s">
        <v>8306</v>
      </c>
      <c r="T669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>ROUND(E670/D670*100,0)</f>
        <v>5</v>
      </c>
      <c r="O670">
        <f t="shared" si="40"/>
        <v>27.36</v>
      </c>
      <c r="P670" s="10">
        <f t="shared" si="41"/>
        <v>42090.831273148149</v>
      </c>
      <c r="Q670" s="10">
        <f t="shared" si="42"/>
        <v>42135.831273148149</v>
      </c>
      <c r="R670" s="16" t="s">
        <v>8304</v>
      </c>
      <c r="S670" t="s">
        <v>8306</v>
      </c>
      <c r="T670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>ROUND(E671/D671*100,0)</f>
        <v>22</v>
      </c>
      <c r="O671">
        <f t="shared" si="40"/>
        <v>1536.25</v>
      </c>
      <c r="P671" s="10">
        <f t="shared" si="41"/>
        <v>42527.625671296293</v>
      </c>
      <c r="Q671" s="10">
        <f t="shared" si="42"/>
        <v>42557.625671296293</v>
      </c>
      <c r="R671" s="16" t="s">
        <v>8304</v>
      </c>
      <c r="S671" t="s">
        <v>8306</v>
      </c>
      <c r="T671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>ROUND(E672/D672*100,0)</f>
        <v>29</v>
      </c>
      <c r="O672">
        <f t="shared" si="40"/>
        <v>85</v>
      </c>
      <c r="P672" s="10">
        <f t="shared" si="41"/>
        <v>42506.709722222222</v>
      </c>
      <c r="Q672" s="10">
        <f t="shared" si="42"/>
        <v>42540.340277777781</v>
      </c>
      <c r="R672" s="16" t="s">
        <v>8304</v>
      </c>
      <c r="S672" t="s">
        <v>8306</v>
      </c>
      <c r="T67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>ROUND(E673/D673*100,0)</f>
        <v>39</v>
      </c>
      <c r="O673">
        <f t="shared" si="40"/>
        <v>788.53</v>
      </c>
      <c r="P673" s="10">
        <f t="shared" si="41"/>
        <v>41984.692731481482</v>
      </c>
      <c r="Q673" s="10">
        <f t="shared" si="42"/>
        <v>42018.166666666672</v>
      </c>
      <c r="R673" s="16" t="s">
        <v>8304</v>
      </c>
      <c r="S673" t="s">
        <v>8306</v>
      </c>
      <c r="T673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>ROUND(E674/D674*100,0)</f>
        <v>22</v>
      </c>
      <c r="O674">
        <f t="shared" si="40"/>
        <v>50.3</v>
      </c>
      <c r="P674" s="10">
        <f t="shared" si="41"/>
        <v>41974.219490740739</v>
      </c>
      <c r="Q674" s="10">
        <f t="shared" si="42"/>
        <v>42005.207638888889</v>
      </c>
      <c r="R674" s="16" t="s">
        <v>8304</v>
      </c>
      <c r="S674" t="s">
        <v>8306</v>
      </c>
      <c r="T674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>ROUND(E675/D675*100,0)</f>
        <v>0</v>
      </c>
      <c r="O675">
        <f t="shared" si="40"/>
        <v>68.33</v>
      </c>
      <c r="P675" s="10">
        <f t="shared" si="41"/>
        <v>41838.840474537035</v>
      </c>
      <c r="Q675" s="10">
        <f t="shared" si="42"/>
        <v>41883.840474537035</v>
      </c>
      <c r="R675" s="16" t="s">
        <v>8304</v>
      </c>
      <c r="S675" t="s">
        <v>8306</v>
      </c>
      <c r="T675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>ROUND(E676/D676*100,0)</f>
        <v>0</v>
      </c>
      <c r="O676">
        <f t="shared" si="40"/>
        <v>7.5</v>
      </c>
      <c r="P676" s="10">
        <f t="shared" si="41"/>
        <v>41803.116053240738</v>
      </c>
      <c r="Q676" s="10">
        <f t="shared" si="42"/>
        <v>41863.116053240738</v>
      </c>
      <c r="R676" s="16" t="s">
        <v>8304</v>
      </c>
      <c r="S676" t="s">
        <v>8306</v>
      </c>
      <c r="T676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>ROUND(E677/D677*100,0)</f>
        <v>15</v>
      </c>
      <c r="O677">
        <f t="shared" si="40"/>
        <v>34.270000000000003</v>
      </c>
      <c r="P677" s="10">
        <f t="shared" si="41"/>
        <v>41975.930601851855</v>
      </c>
      <c r="Q677" s="10">
        <f t="shared" si="42"/>
        <v>42005.290972222225</v>
      </c>
      <c r="R677" s="16" t="s">
        <v>8304</v>
      </c>
      <c r="S677" t="s">
        <v>8306</v>
      </c>
      <c r="T677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>ROUND(E678/D678*100,0)</f>
        <v>1</v>
      </c>
      <c r="O678">
        <f t="shared" si="40"/>
        <v>61.29</v>
      </c>
      <c r="P678" s="10">
        <f t="shared" si="41"/>
        <v>42012.768298611118</v>
      </c>
      <c r="Q678" s="10">
        <f t="shared" si="42"/>
        <v>42042.768298611118</v>
      </c>
      <c r="R678" s="16" t="s">
        <v>8304</v>
      </c>
      <c r="S678" t="s">
        <v>8306</v>
      </c>
      <c r="T678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>ROUND(E679/D679*100,0)</f>
        <v>26</v>
      </c>
      <c r="O679">
        <f t="shared" si="40"/>
        <v>133.25</v>
      </c>
      <c r="P679" s="10">
        <f t="shared" si="41"/>
        <v>42504.403877314813</v>
      </c>
      <c r="Q679" s="10">
        <f t="shared" si="42"/>
        <v>42549.403877314813</v>
      </c>
      <c r="R679" s="16" t="s">
        <v>8304</v>
      </c>
      <c r="S679" t="s">
        <v>8306</v>
      </c>
      <c r="T679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>ROUND(E680/D680*100,0)</f>
        <v>4</v>
      </c>
      <c r="O680">
        <f t="shared" si="40"/>
        <v>65.180000000000007</v>
      </c>
      <c r="P680" s="10">
        <f t="shared" si="41"/>
        <v>42481.376597222217</v>
      </c>
      <c r="Q680" s="10">
        <f t="shared" si="42"/>
        <v>42511.376597222217</v>
      </c>
      <c r="R680" s="16" t="s">
        <v>8304</v>
      </c>
      <c r="S680" t="s">
        <v>8306</v>
      </c>
      <c r="T680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>ROUND(E681/D681*100,0)</f>
        <v>15</v>
      </c>
      <c r="O681">
        <f t="shared" si="40"/>
        <v>93.9</v>
      </c>
      <c r="P681" s="10">
        <f t="shared" si="41"/>
        <v>42556.695706018523</v>
      </c>
      <c r="Q681" s="10">
        <f t="shared" si="42"/>
        <v>42616.695706018523</v>
      </c>
      <c r="R681" s="16" t="s">
        <v>8304</v>
      </c>
      <c r="S681" t="s">
        <v>8306</v>
      </c>
      <c r="T681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>ROUND(E682/D682*100,0)</f>
        <v>26</v>
      </c>
      <c r="O682">
        <f t="shared" si="40"/>
        <v>150.65</v>
      </c>
      <c r="P682" s="10">
        <f t="shared" si="41"/>
        <v>41864.501516203702</v>
      </c>
      <c r="Q682" s="10">
        <f t="shared" si="42"/>
        <v>41899.501516203702</v>
      </c>
      <c r="R682" s="16" t="s">
        <v>8304</v>
      </c>
      <c r="S682" t="s">
        <v>8306</v>
      </c>
      <c r="T68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>ROUND(E683/D683*100,0)</f>
        <v>0</v>
      </c>
      <c r="O683">
        <f t="shared" si="40"/>
        <v>1</v>
      </c>
      <c r="P683" s="10">
        <f t="shared" si="41"/>
        <v>42639.805601851855</v>
      </c>
      <c r="Q683" s="10">
        <f t="shared" si="42"/>
        <v>42669.805601851855</v>
      </c>
      <c r="R683" s="16" t="s">
        <v>8304</v>
      </c>
      <c r="S683" t="s">
        <v>8306</v>
      </c>
      <c r="T683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>ROUND(E684/D684*100,0)</f>
        <v>0</v>
      </c>
      <c r="O684">
        <f t="shared" si="40"/>
        <v>13.25</v>
      </c>
      <c r="P684" s="10">
        <f t="shared" si="41"/>
        <v>42778.765300925923</v>
      </c>
      <c r="Q684" s="10">
        <f t="shared" si="42"/>
        <v>42808.723634259266</v>
      </c>
      <c r="R684" s="16" t="s">
        <v>8304</v>
      </c>
      <c r="S684" t="s">
        <v>8306</v>
      </c>
      <c r="T684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>ROUND(E685/D685*100,0)</f>
        <v>1</v>
      </c>
      <c r="O685">
        <f t="shared" si="40"/>
        <v>99.33</v>
      </c>
      <c r="P685" s="10">
        <f t="shared" si="41"/>
        <v>42634.900046296301</v>
      </c>
      <c r="Q685" s="10">
        <f t="shared" si="42"/>
        <v>42674.900046296301</v>
      </c>
      <c r="R685" s="16" t="s">
        <v>8304</v>
      </c>
      <c r="S685" t="s">
        <v>8306</v>
      </c>
      <c r="T685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>ROUND(E686/D686*100,0)</f>
        <v>7</v>
      </c>
      <c r="O686">
        <f t="shared" si="40"/>
        <v>177.39</v>
      </c>
      <c r="P686" s="10">
        <f t="shared" si="41"/>
        <v>41809.473275462966</v>
      </c>
      <c r="Q686" s="10">
        <f t="shared" si="42"/>
        <v>41845.125</v>
      </c>
      <c r="R686" s="16" t="s">
        <v>8304</v>
      </c>
      <c r="S686" t="s">
        <v>8306</v>
      </c>
      <c r="T686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>ROUND(E687/D687*100,0)</f>
        <v>28</v>
      </c>
      <c r="O687">
        <f t="shared" si="40"/>
        <v>55.3</v>
      </c>
      <c r="P687" s="10">
        <f t="shared" si="41"/>
        <v>41971.866574074069</v>
      </c>
      <c r="Q687" s="10">
        <f t="shared" si="42"/>
        <v>42016.866574074069</v>
      </c>
      <c r="R687" s="16" t="s">
        <v>8304</v>
      </c>
      <c r="S687" t="s">
        <v>8306</v>
      </c>
      <c r="T687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>ROUND(E688/D688*100,0)</f>
        <v>0</v>
      </c>
      <c r="O688">
        <f t="shared" si="40"/>
        <v>0</v>
      </c>
      <c r="P688" s="10">
        <f t="shared" si="41"/>
        <v>42189.673263888893</v>
      </c>
      <c r="Q688" s="10">
        <f t="shared" si="42"/>
        <v>42219.673263888893</v>
      </c>
      <c r="R688" s="16" t="s">
        <v>8304</v>
      </c>
      <c r="S688" t="s">
        <v>8306</v>
      </c>
      <c r="T688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>ROUND(E689/D689*100,0)</f>
        <v>4</v>
      </c>
      <c r="O689">
        <f t="shared" si="40"/>
        <v>591.66999999999996</v>
      </c>
      <c r="P689" s="10">
        <f t="shared" si="41"/>
        <v>42711.750613425931</v>
      </c>
      <c r="Q689" s="10">
        <f t="shared" si="42"/>
        <v>42771.750613425931</v>
      </c>
      <c r="R689" s="16" t="s">
        <v>8304</v>
      </c>
      <c r="S689" t="s">
        <v>8306</v>
      </c>
      <c r="T689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>ROUND(E690/D690*100,0)</f>
        <v>73</v>
      </c>
      <c r="O690">
        <f t="shared" si="40"/>
        <v>405.5</v>
      </c>
      <c r="P690" s="10">
        <f t="shared" si="41"/>
        <v>42262.104780092588</v>
      </c>
      <c r="Q690" s="10">
        <f t="shared" si="42"/>
        <v>42292.104780092588</v>
      </c>
      <c r="R690" s="16" t="s">
        <v>8304</v>
      </c>
      <c r="S690" t="s">
        <v>8306</v>
      </c>
      <c r="T690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>ROUND(E691/D691*100,0)</f>
        <v>58</v>
      </c>
      <c r="O691">
        <f t="shared" si="40"/>
        <v>343.15</v>
      </c>
      <c r="P691" s="10">
        <f t="shared" si="41"/>
        <v>42675.66778935185</v>
      </c>
      <c r="Q691" s="10">
        <f t="shared" si="42"/>
        <v>42712.207638888889</v>
      </c>
      <c r="R691" s="16" t="s">
        <v>8304</v>
      </c>
      <c r="S691" t="s">
        <v>8306</v>
      </c>
      <c r="T691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>ROUND(E692/D692*100,0)</f>
        <v>12</v>
      </c>
      <c r="O692">
        <f t="shared" si="40"/>
        <v>72.59</v>
      </c>
      <c r="P692" s="10">
        <f t="shared" si="41"/>
        <v>42579.634733796294</v>
      </c>
      <c r="Q692" s="10">
        <f t="shared" si="42"/>
        <v>42622.25</v>
      </c>
      <c r="R692" s="16" t="s">
        <v>8304</v>
      </c>
      <c r="S692" t="s">
        <v>8306</v>
      </c>
      <c r="T69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>ROUND(E693/D693*100,0)</f>
        <v>1</v>
      </c>
      <c r="O693">
        <f t="shared" si="40"/>
        <v>26</v>
      </c>
      <c r="P693" s="10">
        <f t="shared" si="41"/>
        <v>42158.028310185182</v>
      </c>
      <c r="Q693" s="10">
        <f t="shared" si="42"/>
        <v>42186.028310185182</v>
      </c>
      <c r="R693" s="16" t="s">
        <v>8304</v>
      </c>
      <c r="S693" t="s">
        <v>8306</v>
      </c>
      <c r="T693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>ROUND(E694/D694*100,0)</f>
        <v>7</v>
      </c>
      <c r="O694">
        <f t="shared" si="40"/>
        <v>6.5</v>
      </c>
      <c r="P694" s="10">
        <f t="shared" si="41"/>
        <v>42696.37572916667</v>
      </c>
      <c r="Q694" s="10">
        <f t="shared" si="42"/>
        <v>42726.37572916667</v>
      </c>
      <c r="R694" s="16" t="s">
        <v>8304</v>
      </c>
      <c r="S694" t="s">
        <v>8306</v>
      </c>
      <c r="T694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>ROUND(E695/D695*100,0)</f>
        <v>35</v>
      </c>
      <c r="O695">
        <f t="shared" si="40"/>
        <v>119.39</v>
      </c>
      <c r="P695" s="10">
        <f t="shared" si="41"/>
        <v>42094.808182870373</v>
      </c>
      <c r="Q695" s="10">
        <f t="shared" si="42"/>
        <v>42124.808182870373</v>
      </c>
      <c r="R695" s="16" t="s">
        <v>8304</v>
      </c>
      <c r="S695" t="s">
        <v>8306</v>
      </c>
      <c r="T695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>ROUND(E696/D696*100,0)</f>
        <v>0</v>
      </c>
      <c r="O696">
        <f t="shared" si="40"/>
        <v>84.29</v>
      </c>
      <c r="P696" s="10">
        <f t="shared" si="41"/>
        <v>42737.663877314815</v>
      </c>
      <c r="Q696" s="10">
        <f t="shared" si="42"/>
        <v>42767.663877314815</v>
      </c>
      <c r="R696" s="16" t="s">
        <v>8304</v>
      </c>
      <c r="S696" t="s">
        <v>8306</v>
      </c>
      <c r="T696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>ROUND(E697/D697*100,0)</f>
        <v>1</v>
      </c>
      <c r="O697">
        <f t="shared" si="40"/>
        <v>90.86</v>
      </c>
      <c r="P697" s="10">
        <f t="shared" si="41"/>
        <v>41913.521064814813</v>
      </c>
      <c r="Q697" s="10">
        <f t="shared" si="42"/>
        <v>41943.521064814813</v>
      </c>
      <c r="R697" s="16" t="s">
        <v>8304</v>
      </c>
      <c r="S697" t="s">
        <v>8306</v>
      </c>
      <c r="T697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>ROUND(E698/D698*100,0)</f>
        <v>0</v>
      </c>
      <c r="O698">
        <f t="shared" si="40"/>
        <v>1</v>
      </c>
      <c r="P698" s="10">
        <f t="shared" si="41"/>
        <v>41815.927106481482</v>
      </c>
      <c r="Q698" s="10">
        <f t="shared" si="42"/>
        <v>41845.927106481482</v>
      </c>
      <c r="R698" s="16" t="s">
        <v>8304</v>
      </c>
      <c r="S698" t="s">
        <v>8306</v>
      </c>
      <c r="T698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>ROUND(E699/D699*100,0)</f>
        <v>46</v>
      </c>
      <c r="O699">
        <f t="shared" si="40"/>
        <v>20.34</v>
      </c>
      <c r="P699" s="10">
        <f t="shared" si="41"/>
        <v>42388.523020833338</v>
      </c>
      <c r="Q699" s="10">
        <f t="shared" si="42"/>
        <v>42403.523020833338</v>
      </c>
      <c r="R699" s="16" t="s">
        <v>8304</v>
      </c>
      <c r="S699" t="s">
        <v>8306</v>
      </c>
      <c r="T699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>ROUND(E700/D700*100,0)</f>
        <v>15</v>
      </c>
      <c r="O700">
        <f t="shared" si="40"/>
        <v>530.69000000000005</v>
      </c>
      <c r="P700" s="10">
        <f t="shared" si="41"/>
        <v>41866.931076388886</v>
      </c>
      <c r="Q700" s="10">
        <f t="shared" si="42"/>
        <v>41900.083333333336</v>
      </c>
      <c r="R700" s="16" t="s">
        <v>8304</v>
      </c>
      <c r="S700" t="s">
        <v>8306</v>
      </c>
      <c r="T700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>ROUND(E701/D701*100,0)</f>
        <v>82</v>
      </c>
      <c r="O701">
        <f t="shared" si="40"/>
        <v>120.39</v>
      </c>
      <c r="P701" s="10">
        <f t="shared" si="41"/>
        <v>41563.485509259262</v>
      </c>
      <c r="Q701" s="10">
        <f t="shared" si="42"/>
        <v>41600.666666666664</v>
      </c>
      <c r="R701" s="16" t="s">
        <v>8304</v>
      </c>
      <c r="S701" t="s">
        <v>8306</v>
      </c>
      <c r="T701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>ROUND(E702/D702*100,0)</f>
        <v>3</v>
      </c>
      <c r="O702">
        <f t="shared" si="40"/>
        <v>13</v>
      </c>
      <c r="P702" s="10">
        <f t="shared" si="41"/>
        <v>42715.688437500001</v>
      </c>
      <c r="Q702" s="10">
        <f t="shared" si="42"/>
        <v>42745.688437500001</v>
      </c>
      <c r="R702" s="16" t="s">
        <v>8304</v>
      </c>
      <c r="S702" t="s">
        <v>8306</v>
      </c>
      <c r="T70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>ROUND(E703/D703*100,0)</f>
        <v>27</v>
      </c>
      <c r="O703">
        <f t="shared" si="40"/>
        <v>291.33</v>
      </c>
      <c r="P703" s="10">
        <f t="shared" si="41"/>
        <v>41813.662962962961</v>
      </c>
      <c r="Q703" s="10">
        <f t="shared" si="42"/>
        <v>41843.662962962961</v>
      </c>
      <c r="R703" s="16" t="s">
        <v>8304</v>
      </c>
      <c r="S703" t="s">
        <v>8306</v>
      </c>
      <c r="T703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>ROUND(E704/D704*100,0)</f>
        <v>31</v>
      </c>
      <c r="O704">
        <f t="shared" si="40"/>
        <v>124.92</v>
      </c>
      <c r="P704" s="10">
        <f t="shared" si="41"/>
        <v>42668.726701388892</v>
      </c>
      <c r="Q704" s="10">
        <f t="shared" si="42"/>
        <v>42698.768368055549</v>
      </c>
      <c r="R704" s="16" t="s">
        <v>8304</v>
      </c>
      <c r="S704" t="s">
        <v>8306</v>
      </c>
      <c r="T704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>ROUND(E705/D705*100,0)</f>
        <v>6</v>
      </c>
      <c r="O705">
        <f t="shared" si="40"/>
        <v>119.57</v>
      </c>
      <c r="P705" s="10">
        <f t="shared" si="41"/>
        <v>42711.950798611113</v>
      </c>
      <c r="Q705" s="10">
        <f t="shared" si="42"/>
        <v>42766.98055555555</v>
      </c>
      <c r="R705" s="16" t="s">
        <v>8304</v>
      </c>
      <c r="S705" t="s">
        <v>8306</v>
      </c>
      <c r="T705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>ROUND(E706/D706*100,0)</f>
        <v>1</v>
      </c>
      <c r="O706">
        <f t="shared" si="40"/>
        <v>120.25</v>
      </c>
      <c r="P706" s="10">
        <f t="shared" si="41"/>
        <v>42726.192916666667</v>
      </c>
      <c r="Q706" s="10">
        <f t="shared" si="42"/>
        <v>42786.192916666667</v>
      </c>
      <c r="R706" s="16" t="s">
        <v>8304</v>
      </c>
      <c r="S706" t="s">
        <v>8306</v>
      </c>
      <c r="T706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>ROUND(E707/D707*100,0)</f>
        <v>1</v>
      </c>
      <c r="O707">
        <f t="shared" ref="O707:O770" si="44">IFERROR(ROUND(E707/L707,2),0)</f>
        <v>195.4</v>
      </c>
      <c r="P707" s="10">
        <f t="shared" ref="P707:P770" si="45">(((J707/60)/60)/24)+DATE(1970,1,1)</f>
        <v>42726.491643518515</v>
      </c>
      <c r="Q707" s="10">
        <f t="shared" ref="Q707:Q770" si="46">(((I707/60)/60)/24)+DATE(1970,1,1)</f>
        <v>42756.491643518515</v>
      </c>
      <c r="R707" s="16" t="s">
        <v>8304</v>
      </c>
      <c r="S707" t="s">
        <v>8306</v>
      </c>
      <c r="T707">
        <f t="shared" ref="T707:T770" si="47">YEAR(P707)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>ROUND(E708/D708*100,0)</f>
        <v>0</v>
      </c>
      <c r="O708">
        <f t="shared" si="44"/>
        <v>0</v>
      </c>
      <c r="P708" s="10">
        <f t="shared" si="45"/>
        <v>42676.995173611111</v>
      </c>
      <c r="Q708" s="10">
        <f t="shared" si="46"/>
        <v>42718.777083333334</v>
      </c>
      <c r="R708" s="16" t="s">
        <v>8304</v>
      </c>
      <c r="S708" t="s">
        <v>8306</v>
      </c>
      <c r="T708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>ROUND(E709/D709*100,0)</f>
        <v>79</v>
      </c>
      <c r="O709">
        <f t="shared" si="44"/>
        <v>117.7</v>
      </c>
      <c r="P709" s="10">
        <f t="shared" si="45"/>
        <v>42696.663506944446</v>
      </c>
      <c r="Q709" s="10">
        <f t="shared" si="46"/>
        <v>42736.663506944446</v>
      </c>
      <c r="R709" s="16" t="s">
        <v>8304</v>
      </c>
      <c r="S709" t="s">
        <v>8306</v>
      </c>
      <c r="T709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>ROUND(E710/D710*100,0)</f>
        <v>22</v>
      </c>
      <c r="O710">
        <f t="shared" si="44"/>
        <v>23.95</v>
      </c>
      <c r="P710" s="10">
        <f t="shared" si="45"/>
        <v>41835.581018518518</v>
      </c>
      <c r="Q710" s="10">
        <f t="shared" si="46"/>
        <v>41895.581018518518</v>
      </c>
      <c r="R710" s="16" t="s">
        <v>8304</v>
      </c>
      <c r="S710" t="s">
        <v>8306</v>
      </c>
      <c r="T710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>ROUND(E711/D711*100,0)</f>
        <v>0</v>
      </c>
      <c r="O711">
        <f t="shared" si="44"/>
        <v>30.5</v>
      </c>
      <c r="P711" s="10">
        <f t="shared" si="45"/>
        <v>41948.041192129633</v>
      </c>
      <c r="Q711" s="10">
        <f t="shared" si="46"/>
        <v>41978.041192129633</v>
      </c>
      <c r="R711" s="16" t="s">
        <v>8304</v>
      </c>
      <c r="S711" t="s">
        <v>8306</v>
      </c>
      <c r="T711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>ROUND(E712/D712*100,0)</f>
        <v>0</v>
      </c>
      <c r="O712">
        <f t="shared" si="44"/>
        <v>0</v>
      </c>
      <c r="P712" s="10">
        <f t="shared" si="45"/>
        <v>41837.984976851854</v>
      </c>
      <c r="Q712" s="10">
        <f t="shared" si="46"/>
        <v>41871.030555555553</v>
      </c>
      <c r="R712" s="16" t="s">
        <v>8304</v>
      </c>
      <c r="S712" t="s">
        <v>8306</v>
      </c>
      <c r="T7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>ROUND(E713/D713*100,0)</f>
        <v>34</v>
      </c>
      <c r="O713">
        <f t="shared" si="44"/>
        <v>99.97</v>
      </c>
      <c r="P713" s="10">
        <f t="shared" si="45"/>
        <v>42678.459120370375</v>
      </c>
      <c r="Q713" s="10">
        <f t="shared" si="46"/>
        <v>42718.500787037032</v>
      </c>
      <c r="R713" s="16" t="s">
        <v>8304</v>
      </c>
      <c r="S713" t="s">
        <v>8306</v>
      </c>
      <c r="T713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>ROUND(E714/D714*100,0)</f>
        <v>0</v>
      </c>
      <c r="O714">
        <f t="shared" si="44"/>
        <v>26.25</v>
      </c>
      <c r="P714" s="10">
        <f t="shared" si="45"/>
        <v>42384.680925925932</v>
      </c>
      <c r="Q714" s="10">
        <f t="shared" si="46"/>
        <v>42414.680925925932</v>
      </c>
      <c r="R714" s="16" t="s">
        <v>8304</v>
      </c>
      <c r="S714" t="s">
        <v>8306</v>
      </c>
      <c r="T714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>ROUND(E715/D715*100,0)</f>
        <v>1</v>
      </c>
      <c r="O715">
        <f t="shared" si="44"/>
        <v>199</v>
      </c>
      <c r="P715" s="10">
        <f t="shared" si="45"/>
        <v>42496.529305555552</v>
      </c>
      <c r="Q715" s="10">
        <f t="shared" si="46"/>
        <v>42526.529305555552</v>
      </c>
      <c r="R715" s="16" t="s">
        <v>8304</v>
      </c>
      <c r="S715" t="s">
        <v>8306</v>
      </c>
      <c r="T715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>ROUND(E716/D716*100,0)</f>
        <v>15</v>
      </c>
      <c r="O716">
        <f t="shared" si="44"/>
        <v>80.319999999999993</v>
      </c>
      <c r="P716" s="10">
        <f t="shared" si="45"/>
        <v>42734.787986111114</v>
      </c>
      <c r="Q716" s="10">
        <f t="shared" si="46"/>
        <v>42794.787986111114</v>
      </c>
      <c r="R716" s="16" t="s">
        <v>8304</v>
      </c>
      <c r="S716" t="s">
        <v>8306</v>
      </c>
      <c r="T716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>ROUND(E717/D717*100,0)</f>
        <v>5</v>
      </c>
      <c r="O717">
        <f t="shared" si="44"/>
        <v>115.75</v>
      </c>
      <c r="P717" s="10">
        <f t="shared" si="45"/>
        <v>42273.090740740736</v>
      </c>
      <c r="Q717" s="10">
        <f t="shared" si="46"/>
        <v>42313.132407407407</v>
      </c>
      <c r="R717" s="16" t="s">
        <v>8304</v>
      </c>
      <c r="S717" t="s">
        <v>8306</v>
      </c>
      <c r="T717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>ROUND(E718/D718*100,0)</f>
        <v>10</v>
      </c>
      <c r="O718">
        <f t="shared" si="44"/>
        <v>44.69</v>
      </c>
      <c r="P718" s="10">
        <f t="shared" si="45"/>
        <v>41940.658645833333</v>
      </c>
      <c r="Q718" s="10">
        <f t="shared" si="46"/>
        <v>41974</v>
      </c>
      <c r="R718" s="16" t="s">
        <v>8304</v>
      </c>
      <c r="S718" t="s">
        <v>8306</v>
      </c>
      <c r="T718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>ROUND(E719/D719*100,0)</f>
        <v>0</v>
      </c>
      <c r="O719">
        <f t="shared" si="44"/>
        <v>76.25</v>
      </c>
      <c r="P719" s="10">
        <f t="shared" si="45"/>
        <v>41857.854189814818</v>
      </c>
      <c r="Q719" s="10">
        <f t="shared" si="46"/>
        <v>41887.854189814818</v>
      </c>
      <c r="R719" s="16" t="s">
        <v>8304</v>
      </c>
      <c r="S719" t="s">
        <v>8306</v>
      </c>
      <c r="T719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>ROUND(E720/D720*100,0)</f>
        <v>1</v>
      </c>
      <c r="O720">
        <f t="shared" si="44"/>
        <v>22.5</v>
      </c>
      <c r="P720" s="10">
        <f t="shared" si="45"/>
        <v>42752.845451388886</v>
      </c>
      <c r="Q720" s="10">
        <f t="shared" si="46"/>
        <v>42784.249305555553</v>
      </c>
      <c r="R720" s="16" t="s">
        <v>8304</v>
      </c>
      <c r="S720" t="s">
        <v>8306</v>
      </c>
      <c r="T720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>ROUND(E721/D721*100,0)</f>
        <v>1</v>
      </c>
      <c r="O721">
        <f t="shared" si="44"/>
        <v>19.399999999999999</v>
      </c>
      <c r="P721" s="10">
        <f t="shared" si="45"/>
        <v>42409.040231481486</v>
      </c>
      <c r="Q721" s="10">
        <f t="shared" si="46"/>
        <v>42423.040231481486</v>
      </c>
      <c r="R721" s="16" t="s">
        <v>8304</v>
      </c>
      <c r="S721" t="s">
        <v>8306</v>
      </c>
      <c r="T721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>ROUND(E722/D722*100,0)</f>
        <v>144</v>
      </c>
      <c r="O722">
        <f t="shared" si="44"/>
        <v>66.709999999999994</v>
      </c>
      <c r="P722" s="10">
        <f t="shared" si="45"/>
        <v>40909.649201388893</v>
      </c>
      <c r="Q722" s="10">
        <f t="shared" si="46"/>
        <v>40937.649201388893</v>
      </c>
      <c r="R722" s="16" t="s">
        <v>8307</v>
      </c>
      <c r="S722" t="s">
        <v>8308</v>
      </c>
      <c r="T72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>ROUND(E723/D723*100,0)</f>
        <v>122</v>
      </c>
      <c r="O723">
        <f t="shared" si="44"/>
        <v>84.14</v>
      </c>
      <c r="P723" s="10">
        <f t="shared" si="45"/>
        <v>41807.571840277778</v>
      </c>
      <c r="Q723" s="10">
        <f t="shared" si="46"/>
        <v>41852.571840277778</v>
      </c>
      <c r="R723" s="16" t="s">
        <v>8307</v>
      </c>
      <c r="S723" t="s">
        <v>8308</v>
      </c>
      <c r="T723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>ROUND(E724/D724*100,0)</f>
        <v>132</v>
      </c>
      <c r="O724">
        <f t="shared" si="44"/>
        <v>215.73</v>
      </c>
      <c r="P724" s="10">
        <f t="shared" si="45"/>
        <v>40977.805300925924</v>
      </c>
      <c r="Q724" s="10">
        <f t="shared" si="46"/>
        <v>41007.76363425926</v>
      </c>
      <c r="R724" s="16" t="s">
        <v>8307</v>
      </c>
      <c r="S724" t="s">
        <v>8308</v>
      </c>
      <c r="T724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>ROUND(E725/D725*100,0)</f>
        <v>109</v>
      </c>
      <c r="O725">
        <f t="shared" si="44"/>
        <v>54.69</v>
      </c>
      <c r="P725" s="10">
        <f t="shared" si="45"/>
        <v>42184.816539351858</v>
      </c>
      <c r="Q725" s="10">
        <f t="shared" si="46"/>
        <v>42215.165972222225</v>
      </c>
      <c r="R725" s="16" t="s">
        <v>8307</v>
      </c>
      <c r="S725" t="s">
        <v>8308</v>
      </c>
      <c r="T725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>ROUND(E726/D726*100,0)</f>
        <v>105</v>
      </c>
      <c r="O726">
        <f t="shared" si="44"/>
        <v>51.63</v>
      </c>
      <c r="P726" s="10">
        <f t="shared" si="45"/>
        <v>40694.638460648144</v>
      </c>
      <c r="Q726" s="10">
        <f t="shared" si="46"/>
        <v>40724.638460648144</v>
      </c>
      <c r="R726" s="16" t="s">
        <v>8307</v>
      </c>
      <c r="S726" t="s">
        <v>8308</v>
      </c>
      <c r="T726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>ROUND(E727/D727*100,0)</f>
        <v>100</v>
      </c>
      <c r="O727">
        <f t="shared" si="44"/>
        <v>143.36000000000001</v>
      </c>
      <c r="P727" s="10">
        <f t="shared" si="45"/>
        <v>42321.626296296294</v>
      </c>
      <c r="Q727" s="10">
        <f t="shared" si="46"/>
        <v>42351.626296296294</v>
      </c>
      <c r="R727" s="16" t="s">
        <v>8307</v>
      </c>
      <c r="S727" t="s">
        <v>8308</v>
      </c>
      <c r="T727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>ROUND(E728/D728*100,0)</f>
        <v>101</v>
      </c>
      <c r="O728">
        <f t="shared" si="44"/>
        <v>72.430000000000007</v>
      </c>
      <c r="P728" s="10">
        <f t="shared" si="45"/>
        <v>41346.042673611111</v>
      </c>
      <c r="Q728" s="10">
        <f t="shared" si="46"/>
        <v>41376.042673611111</v>
      </c>
      <c r="R728" s="16" t="s">
        <v>8307</v>
      </c>
      <c r="S728" t="s">
        <v>8308</v>
      </c>
      <c r="T728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>ROUND(E729/D729*100,0)</f>
        <v>156</v>
      </c>
      <c r="O729">
        <f t="shared" si="44"/>
        <v>36.53</v>
      </c>
      <c r="P729" s="10">
        <f t="shared" si="45"/>
        <v>41247.020243055551</v>
      </c>
      <c r="Q729" s="10">
        <f t="shared" si="46"/>
        <v>41288.888888888891</v>
      </c>
      <c r="R729" s="16" t="s">
        <v>8307</v>
      </c>
      <c r="S729" t="s">
        <v>8308</v>
      </c>
      <c r="T729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>ROUND(E730/D730*100,0)</f>
        <v>106</v>
      </c>
      <c r="O730">
        <f t="shared" si="44"/>
        <v>60.9</v>
      </c>
      <c r="P730" s="10">
        <f t="shared" si="45"/>
        <v>40731.837465277778</v>
      </c>
      <c r="Q730" s="10">
        <f t="shared" si="46"/>
        <v>40776.837465277778</v>
      </c>
      <c r="R730" s="16" t="s">
        <v>8307</v>
      </c>
      <c r="S730" t="s">
        <v>8308</v>
      </c>
      <c r="T730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>ROUND(E731/D731*100,0)</f>
        <v>131</v>
      </c>
      <c r="O731">
        <f t="shared" si="44"/>
        <v>43.55</v>
      </c>
      <c r="P731" s="10">
        <f t="shared" si="45"/>
        <v>41111.185891203706</v>
      </c>
      <c r="Q731" s="10">
        <f t="shared" si="46"/>
        <v>41171.185891203706</v>
      </c>
      <c r="R731" s="16" t="s">
        <v>8307</v>
      </c>
      <c r="S731" t="s">
        <v>8308</v>
      </c>
      <c r="T731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>ROUND(E732/D732*100,0)</f>
        <v>132</v>
      </c>
      <c r="O732">
        <f t="shared" si="44"/>
        <v>99.77</v>
      </c>
      <c r="P732" s="10">
        <f t="shared" si="45"/>
        <v>40854.745266203703</v>
      </c>
      <c r="Q732" s="10">
        <f t="shared" si="46"/>
        <v>40884.745266203703</v>
      </c>
      <c r="R732" s="16" t="s">
        <v>8307</v>
      </c>
      <c r="S732" t="s">
        <v>8308</v>
      </c>
      <c r="T73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>ROUND(E733/D733*100,0)</f>
        <v>126</v>
      </c>
      <c r="O733">
        <f t="shared" si="44"/>
        <v>88.73</v>
      </c>
      <c r="P733" s="10">
        <f t="shared" si="45"/>
        <v>40879.795682870368</v>
      </c>
      <c r="Q733" s="10">
        <f t="shared" si="46"/>
        <v>40930.25</v>
      </c>
      <c r="R733" s="16" t="s">
        <v>8307</v>
      </c>
      <c r="S733" t="s">
        <v>8308</v>
      </c>
      <c r="T733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>ROUND(E734/D734*100,0)</f>
        <v>160</v>
      </c>
      <c r="O734">
        <f t="shared" si="44"/>
        <v>4.92</v>
      </c>
      <c r="P734" s="10">
        <f t="shared" si="45"/>
        <v>41486.424317129626</v>
      </c>
      <c r="Q734" s="10">
        <f t="shared" si="46"/>
        <v>41546.424317129626</v>
      </c>
      <c r="R734" s="16" t="s">
        <v>8307</v>
      </c>
      <c r="S734" t="s">
        <v>8308</v>
      </c>
      <c r="T734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>ROUND(E735/D735*100,0)</f>
        <v>120</v>
      </c>
      <c r="O735">
        <f t="shared" si="44"/>
        <v>17.82</v>
      </c>
      <c r="P735" s="10">
        <f t="shared" si="45"/>
        <v>41598.420046296298</v>
      </c>
      <c r="Q735" s="10">
        <f t="shared" si="46"/>
        <v>41628.420046296298</v>
      </c>
      <c r="R735" s="16" t="s">
        <v>8307</v>
      </c>
      <c r="S735" t="s">
        <v>8308</v>
      </c>
      <c r="T735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>ROUND(E736/D736*100,0)</f>
        <v>126</v>
      </c>
      <c r="O736">
        <f t="shared" si="44"/>
        <v>187.19</v>
      </c>
      <c r="P736" s="10">
        <f t="shared" si="45"/>
        <v>42102.164583333331</v>
      </c>
      <c r="Q736" s="10">
        <f t="shared" si="46"/>
        <v>42133.208333333328</v>
      </c>
      <c r="R736" s="16" t="s">
        <v>8307</v>
      </c>
      <c r="S736" t="s">
        <v>8308</v>
      </c>
      <c r="T736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>ROUND(E737/D737*100,0)</f>
        <v>114</v>
      </c>
      <c r="O737">
        <f t="shared" si="44"/>
        <v>234.81</v>
      </c>
      <c r="P737" s="10">
        <f t="shared" si="45"/>
        <v>41946.029467592591</v>
      </c>
      <c r="Q737" s="10">
        <f t="shared" si="46"/>
        <v>41977.027083333334</v>
      </c>
      <c r="R737" s="16" t="s">
        <v>8307</v>
      </c>
      <c r="S737" t="s">
        <v>8308</v>
      </c>
      <c r="T737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>ROUND(E738/D738*100,0)</f>
        <v>315</v>
      </c>
      <c r="O738">
        <f t="shared" si="44"/>
        <v>105.05</v>
      </c>
      <c r="P738" s="10">
        <f t="shared" si="45"/>
        <v>41579.734259259261</v>
      </c>
      <c r="Q738" s="10">
        <f t="shared" si="46"/>
        <v>41599.207638888889</v>
      </c>
      <c r="R738" s="16" t="s">
        <v>8307</v>
      </c>
      <c r="S738" t="s">
        <v>8308</v>
      </c>
      <c r="T738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>ROUND(E739/D739*100,0)</f>
        <v>122</v>
      </c>
      <c r="O739">
        <f t="shared" si="44"/>
        <v>56.67</v>
      </c>
      <c r="P739" s="10">
        <f t="shared" si="45"/>
        <v>41667.275312500002</v>
      </c>
      <c r="Q739" s="10">
        <f t="shared" si="46"/>
        <v>41684.833333333336</v>
      </c>
      <c r="R739" s="16" t="s">
        <v>8307</v>
      </c>
      <c r="S739" t="s">
        <v>8308</v>
      </c>
      <c r="T739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>ROUND(E740/D740*100,0)</f>
        <v>107</v>
      </c>
      <c r="O740">
        <f t="shared" si="44"/>
        <v>39.049999999999997</v>
      </c>
      <c r="P740" s="10">
        <f t="shared" si="45"/>
        <v>41943.604097222218</v>
      </c>
      <c r="Q740" s="10">
        <f t="shared" si="46"/>
        <v>41974.207638888889</v>
      </c>
      <c r="R740" s="16" t="s">
        <v>8307</v>
      </c>
      <c r="S740" t="s">
        <v>8308</v>
      </c>
      <c r="T740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>ROUND(E741/D741*100,0)</f>
        <v>158</v>
      </c>
      <c r="O741">
        <f t="shared" si="44"/>
        <v>68.349999999999994</v>
      </c>
      <c r="P741" s="10">
        <f t="shared" si="45"/>
        <v>41829.502650462964</v>
      </c>
      <c r="Q741" s="10">
        <f t="shared" si="46"/>
        <v>41862.502650462964</v>
      </c>
      <c r="R741" s="16" t="s">
        <v>8307</v>
      </c>
      <c r="S741" t="s">
        <v>8308</v>
      </c>
      <c r="T741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>ROUND(E742/D742*100,0)</f>
        <v>107</v>
      </c>
      <c r="O742">
        <f t="shared" si="44"/>
        <v>169.58</v>
      </c>
      <c r="P742" s="10">
        <f t="shared" si="45"/>
        <v>42162.146782407406</v>
      </c>
      <c r="Q742" s="10">
        <f t="shared" si="46"/>
        <v>42176.146782407406</v>
      </c>
      <c r="R742" s="16" t="s">
        <v>8307</v>
      </c>
      <c r="S742" t="s">
        <v>8308</v>
      </c>
      <c r="T74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>ROUND(E743/D743*100,0)</f>
        <v>102</v>
      </c>
      <c r="O743">
        <f t="shared" si="44"/>
        <v>141.41999999999999</v>
      </c>
      <c r="P743" s="10">
        <f t="shared" si="45"/>
        <v>41401.648217592592</v>
      </c>
      <c r="Q743" s="10">
        <f t="shared" si="46"/>
        <v>41436.648217592592</v>
      </c>
      <c r="R743" s="16" t="s">
        <v>8307</v>
      </c>
      <c r="S743" t="s">
        <v>8308</v>
      </c>
      <c r="T743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>ROUND(E744/D744*100,0)</f>
        <v>111</v>
      </c>
      <c r="O744">
        <f t="shared" si="44"/>
        <v>67.39</v>
      </c>
      <c r="P744" s="10">
        <f t="shared" si="45"/>
        <v>41689.917962962965</v>
      </c>
      <c r="Q744" s="10">
        <f t="shared" si="46"/>
        <v>41719.876296296294</v>
      </c>
      <c r="R744" s="16" t="s">
        <v>8307</v>
      </c>
      <c r="S744" t="s">
        <v>8308</v>
      </c>
      <c r="T744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>ROUND(E745/D745*100,0)</f>
        <v>148</v>
      </c>
      <c r="O745">
        <f t="shared" si="44"/>
        <v>54.27</v>
      </c>
      <c r="P745" s="10">
        <f t="shared" si="45"/>
        <v>40990.709317129629</v>
      </c>
      <c r="Q745" s="10">
        <f t="shared" si="46"/>
        <v>41015.875</v>
      </c>
      <c r="R745" s="16" t="s">
        <v>8307</v>
      </c>
      <c r="S745" t="s">
        <v>8308</v>
      </c>
      <c r="T745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>ROUND(E746/D746*100,0)</f>
        <v>102</v>
      </c>
      <c r="O746">
        <f t="shared" si="44"/>
        <v>82.52</v>
      </c>
      <c r="P746" s="10">
        <f t="shared" si="45"/>
        <v>41226.95721064815</v>
      </c>
      <c r="Q746" s="10">
        <f t="shared" si="46"/>
        <v>41256.95721064815</v>
      </c>
      <c r="R746" s="16" t="s">
        <v>8307</v>
      </c>
      <c r="S746" t="s">
        <v>8308</v>
      </c>
      <c r="T746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>ROUND(E747/D747*100,0)</f>
        <v>179</v>
      </c>
      <c r="O747">
        <f t="shared" si="44"/>
        <v>53.73</v>
      </c>
      <c r="P747" s="10">
        <f t="shared" si="45"/>
        <v>41367.572280092594</v>
      </c>
      <c r="Q747" s="10">
        <f t="shared" si="46"/>
        <v>41397.572280092594</v>
      </c>
      <c r="R747" s="16" t="s">
        <v>8307</v>
      </c>
      <c r="S747" t="s">
        <v>8308</v>
      </c>
      <c r="T747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>ROUND(E748/D748*100,0)</f>
        <v>111</v>
      </c>
      <c r="O748">
        <f t="shared" si="44"/>
        <v>34.21</v>
      </c>
      <c r="P748" s="10">
        <f t="shared" si="45"/>
        <v>41157.042928240742</v>
      </c>
      <c r="Q748" s="10">
        <f t="shared" si="46"/>
        <v>41175.165972222225</v>
      </c>
      <c r="R748" s="16" t="s">
        <v>8307</v>
      </c>
      <c r="S748" t="s">
        <v>8308</v>
      </c>
      <c r="T748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>ROUND(E749/D749*100,0)</f>
        <v>100</v>
      </c>
      <c r="O749">
        <f t="shared" si="44"/>
        <v>127.33</v>
      </c>
      <c r="P749" s="10">
        <f t="shared" si="45"/>
        <v>41988.548831018517</v>
      </c>
      <c r="Q749" s="10">
        <f t="shared" si="46"/>
        <v>42019.454166666663</v>
      </c>
      <c r="R749" s="16" t="s">
        <v>8307</v>
      </c>
      <c r="S749" t="s">
        <v>8308</v>
      </c>
      <c r="T749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>ROUND(E750/D750*100,0)</f>
        <v>100</v>
      </c>
      <c r="O750">
        <f t="shared" si="44"/>
        <v>45.57</v>
      </c>
      <c r="P750" s="10">
        <f t="shared" si="45"/>
        <v>41831.846828703703</v>
      </c>
      <c r="Q750" s="10">
        <f t="shared" si="46"/>
        <v>41861.846828703703</v>
      </c>
      <c r="R750" s="16" t="s">
        <v>8307</v>
      </c>
      <c r="S750" t="s">
        <v>8308</v>
      </c>
      <c r="T750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>ROUND(E751/D751*100,0)</f>
        <v>106</v>
      </c>
      <c r="O751">
        <f t="shared" si="44"/>
        <v>95.96</v>
      </c>
      <c r="P751" s="10">
        <f t="shared" si="45"/>
        <v>42733.94131944445</v>
      </c>
      <c r="Q751" s="10">
        <f t="shared" si="46"/>
        <v>42763.94131944445</v>
      </c>
      <c r="R751" s="16" t="s">
        <v>8307</v>
      </c>
      <c r="S751" t="s">
        <v>8308</v>
      </c>
      <c r="T751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>ROUND(E752/D752*100,0)</f>
        <v>103</v>
      </c>
      <c r="O752">
        <f t="shared" si="44"/>
        <v>77.27</v>
      </c>
      <c r="P752" s="10">
        <f t="shared" si="45"/>
        <v>41299.878148148149</v>
      </c>
      <c r="Q752" s="10">
        <f t="shared" si="46"/>
        <v>41329.878148148149</v>
      </c>
      <c r="R752" s="16" t="s">
        <v>8307</v>
      </c>
      <c r="S752" t="s">
        <v>8308</v>
      </c>
      <c r="T75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>ROUND(E753/D753*100,0)</f>
        <v>119</v>
      </c>
      <c r="O753">
        <f t="shared" si="44"/>
        <v>57.34</v>
      </c>
      <c r="P753" s="10">
        <f t="shared" si="45"/>
        <v>40713.630497685182</v>
      </c>
      <c r="Q753" s="10">
        <f t="shared" si="46"/>
        <v>40759.630497685182</v>
      </c>
      <c r="R753" s="16" t="s">
        <v>8307</v>
      </c>
      <c r="S753" t="s">
        <v>8308</v>
      </c>
      <c r="T753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>ROUND(E754/D754*100,0)</f>
        <v>112</v>
      </c>
      <c r="O754">
        <f t="shared" si="44"/>
        <v>53.19</v>
      </c>
      <c r="P754" s="10">
        <f t="shared" si="45"/>
        <v>42639.421493055561</v>
      </c>
      <c r="Q754" s="10">
        <f t="shared" si="46"/>
        <v>42659.458333333328</v>
      </c>
      <c r="R754" s="16" t="s">
        <v>8307</v>
      </c>
      <c r="S754" t="s">
        <v>8308</v>
      </c>
      <c r="T754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>ROUND(E755/D755*100,0)</f>
        <v>128</v>
      </c>
      <c r="O755">
        <f t="shared" si="44"/>
        <v>492.31</v>
      </c>
      <c r="P755" s="10">
        <f t="shared" si="45"/>
        <v>42019.590173611112</v>
      </c>
      <c r="Q755" s="10">
        <f t="shared" si="46"/>
        <v>42049.590173611112</v>
      </c>
      <c r="R755" s="16" t="s">
        <v>8307</v>
      </c>
      <c r="S755" t="s">
        <v>8308</v>
      </c>
      <c r="T755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>ROUND(E756/D756*100,0)</f>
        <v>104</v>
      </c>
      <c r="O756">
        <f t="shared" si="44"/>
        <v>42.35</v>
      </c>
      <c r="P756" s="10">
        <f t="shared" si="45"/>
        <v>41249.749085648145</v>
      </c>
      <c r="Q756" s="10">
        <f t="shared" si="46"/>
        <v>41279.749085648145</v>
      </c>
      <c r="R756" s="16" t="s">
        <v>8307</v>
      </c>
      <c r="S756" t="s">
        <v>8308</v>
      </c>
      <c r="T756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>ROUND(E757/D757*100,0)</f>
        <v>102</v>
      </c>
      <c r="O757">
        <f t="shared" si="44"/>
        <v>37.47</v>
      </c>
      <c r="P757" s="10">
        <f t="shared" si="45"/>
        <v>41383.605057870373</v>
      </c>
      <c r="Q757" s="10">
        <f t="shared" si="46"/>
        <v>41414.02847222222</v>
      </c>
      <c r="R757" s="16" t="s">
        <v>8307</v>
      </c>
      <c r="S757" t="s">
        <v>8308</v>
      </c>
      <c r="T757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>ROUND(E758/D758*100,0)</f>
        <v>118</v>
      </c>
      <c r="O758">
        <f t="shared" si="44"/>
        <v>37.450000000000003</v>
      </c>
      <c r="P758" s="10">
        <f t="shared" si="45"/>
        <v>40590.766886574071</v>
      </c>
      <c r="Q758" s="10">
        <f t="shared" si="46"/>
        <v>40651.725219907406</v>
      </c>
      <c r="R758" s="16" t="s">
        <v>8307</v>
      </c>
      <c r="S758" t="s">
        <v>8308</v>
      </c>
      <c r="T758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>ROUND(E759/D759*100,0)</f>
        <v>238</v>
      </c>
      <c r="O759">
        <f t="shared" si="44"/>
        <v>33.06</v>
      </c>
      <c r="P759" s="10">
        <f t="shared" si="45"/>
        <v>41235.054560185185</v>
      </c>
      <c r="Q759" s="10">
        <f t="shared" si="46"/>
        <v>41249.054560185185</v>
      </c>
      <c r="R759" s="16" t="s">
        <v>8307</v>
      </c>
      <c r="S759" t="s">
        <v>8308</v>
      </c>
      <c r="T759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>ROUND(E760/D760*100,0)</f>
        <v>102</v>
      </c>
      <c r="O760">
        <f t="shared" si="44"/>
        <v>134.21</v>
      </c>
      <c r="P760" s="10">
        <f t="shared" si="45"/>
        <v>40429.836435185185</v>
      </c>
      <c r="Q760" s="10">
        <f t="shared" si="46"/>
        <v>40459.836435185185</v>
      </c>
      <c r="R760" s="16" t="s">
        <v>8307</v>
      </c>
      <c r="S760" t="s">
        <v>8308</v>
      </c>
      <c r="T760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>ROUND(E761/D761*100,0)</f>
        <v>102</v>
      </c>
      <c r="O761">
        <f t="shared" si="44"/>
        <v>51.47</v>
      </c>
      <c r="P761" s="10">
        <f t="shared" si="45"/>
        <v>41789.330312500002</v>
      </c>
      <c r="Q761" s="10">
        <f t="shared" si="46"/>
        <v>41829.330312500002</v>
      </c>
      <c r="R761" s="16" t="s">
        <v>8307</v>
      </c>
      <c r="S761" t="s">
        <v>8308</v>
      </c>
      <c r="T761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>ROUND(E762/D762*100,0)</f>
        <v>0</v>
      </c>
      <c r="O762">
        <f t="shared" si="44"/>
        <v>0</v>
      </c>
      <c r="P762" s="10">
        <f t="shared" si="45"/>
        <v>42670.764039351852</v>
      </c>
      <c r="Q762" s="10">
        <f t="shared" si="46"/>
        <v>42700.805706018517</v>
      </c>
      <c r="R762" s="16" t="s">
        <v>8307</v>
      </c>
      <c r="S762" t="s">
        <v>8309</v>
      </c>
      <c r="T76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>ROUND(E763/D763*100,0)</f>
        <v>5</v>
      </c>
      <c r="O763">
        <f t="shared" si="44"/>
        <v>39.17</v>
      </c>
      <c r="P763" s="10">
        <f t="shared" si="45"/>
        <v>41642.751458333332</v>
      </c>
      <c r="Q763" s="10">
        <f t="shared" si="46"/>
        <v>41672.751458333332</v>
      </c>
      <c r="R763" s="16" t="s">
        <v>8307</v>
      </c>
      <c r="S763" t="s">
        <v>8309</v>
      </c>
      <c r="T763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>ROUND(E764/D764*100,0)</f>
        <v>0</v>
      </c>
      <c r="O764">
        <f t="shared" si="44"/>
        <v>0</v>
      </c>
      <c r="P764" s="10">
        <f t="shared" si="45"/>
        <v>42690.858449074076</v>
      </c>
      <c r="Q764" s="10">
        <f t="shared" si="46"/>
        <v>42708.25</v>
      </c>
      <c r="R764" s="16" t="s">
        <v>8307</v>
      </c>
      <c r="S764" t="s">
        <v>8309</v>
      </c>
      <c r="T764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>ROUND(E765/D765*100,0)</f>
        <v>0</v>
      </c>
      <c r="O765">
        <f t="shared" si="44"/>
        <v>5</v>
      </c>
      <c r="P765" s="10">
        <f t="shared" si="45"/>
        <v>41471.446851851848</v>
      </c>
      <c r="Q765" s="10">
        <f t="shared" si="46"/>
        <v>41501.446851851848</v>
      </c>
      <c r="R765" s="16" t="s">
        <v>8307</v>
      </c>
      <c r="S765" t="s">
        <v>8309</v>
      </c>
      <c r="T765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>ROUND(E766/D766*100,0)</f>
        <v>0</v>
      </c>
      <c r="O766">
        <f t="shared" si="44"/>
        <v>0</v>
      </c>
      <c r="P766" s="10">
        <f t="shared" si="45"/>
        <v>42227.173159722224</v>
      </c>
      <c r="Q766" s="10">
        <f t="shared" si="46"/>
        <v>42257.173159722224</v>
      </c>
      <c r="R766" s="16" t="s">
        <v>8307</v>
      </c>
      <c r="S766" t="s">
        <v>8309</v>
      </c>
      <c r="T766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>ROUND(E767/D767*100,0)</f>
        <v>36</v>
      </c>
      <c r="O767">
        <f t="shared" si="44"/>
        <v>57.3</v>
      </c>
      <c r="P767" s="10">
        <f t="shared" si="45"/>
        <v>41901.542638888888</v>
      </c>
      <c r="Q767" s="10">
        <f t="shared" si="46"/>
        <v>41931.542638888888</v>
      </c>
      <c r="R767" s="16" t="s">
        <v>8307</v>
      </c>
      <c r="S767" t="s">
        <v>8309</v>
      </c>
      <c r="T767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>ROUND(E768/D768*100,0)</f>
        <v>0</v>
      </c>
      <c r="O768">
        <f t="shared" si="44"/>
        <v>0</v>
      </c>
      <c r="P768" s="10">
        <f t="shared" si="45"/>
        <v>42021.783368055556</v>
      </c>
      <c r="Q768" s="10">
        <f t="shared" si="46"/>
        <v>42051.783368055556</v>
      </c>
      <c r="R768" s="16" t="s">
        <v>8307</v>
      </c>
      <c r="S768" t="s">
        <v>8309</v>
      </c>
      <c r="T768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>ROUND(E769/D769*100,0)</f>
        <v>4</v>
      </c>
      <c r="O769">
        <f t="shared" si="44"/>
        <v>59</v>
      </c>
      <c r="P769" s="10">
        <f t="shared" si="45"/>
        <v>42115.143634259264</v>
      </c>
      <c r="Q769" s="10">
        <f t="shared" si="46"/>
        <v>42145.143634259264</v>
      </c>
      <c r="R769" s="16" t="s">
        <v>8307</v>
      </c>
      <c r="S769" t="s">
        <v>8309</v>
      </c>
      <c r="T769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>ROUND(E770/D770*100,0)</f>
        <v>0</v>
      </c>
      <c r="O770">
        <f t="shared" si="44"/>
        <v>0</v>
      </c>
      <c r="P770" s="10">
        <f t="shared" si="45"/>
        <v>41594.207060185188</v>
      </c>
      <c r="Q770" s="10">
        <f t="shared" si="46"/>
        <v>41624.207060185188</v>
      </c>
      <c r="R770" s="16" t="s">
        <v>8307</v>
      </c>
      <c r="S770" t="s">
        <v>8309</v>
      </c>
      <c r="T770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>ROUND(E771/D771*100,0)</f>
        <v>41</v>
      </c>
      <c r="O771">
        <f t="shared" ref="O771:O834" si="48">IFERROR(ROUND(E771/L771,2),0)</f>
        <v>31.85</v>
      </c>
      <c r="P771" s="10">
        <f t="shared" ref="P771:P834" si="49">(((J771/60)/60)/24)+DATE(1970,1,1)</f>
        <v>41604.996458333335</v>
      </c>
      <c r="Q771" s="10">
        <f t="shared" ref="Q771:Q834" si="50">(((I771/60)/60)/24)+DATE(1970,1,1)</f>
        <v>41634.996458333335</v>
      </c>
      <c r="R771" s="16" t="s">
        <v>8307</v>
      </c>
      <c r="S771" t="s">
        <v>8309</v>
      </c>
      <c r="T771">
        <f t="shared" ref="T771:T834" si="51">YEAR(P771)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>ROUND(E772/D772*100,0)</f>
        <v>0</v>
      </c>
      <c r="O772">
        <f t="shared" si="48"/>
        <v>0</v>
      </c>
      <c r="P772" s="10">
        <f t="shared" si="49"/>
        <v>41289.999641203707</v>
      </c>
      <c r="Q772" s="10">
        <f t="shared" si="50"/>
        <v>41329.999641203707</v>
      </c>
      <c r="R772" s="16" t="s">
        <v>8307</v>
      </c>
      <c r="S772" t="s">
        <v>8309</v>
      </c>
      <c r="T77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>ROUND(E773/D773*100,0)</f>
        <v>0</v>
      </c>
      <c r="O773">
        <f t="shared" si="48"/>
        <v>10</v>
      </c>
      <c r="P773" s="10">
        <f t="shared" si="49"/>
        <v>42349.824097222227</v>
      </c>
      <c r="Q773" s="10">
        <f t="shared" si="50"/>
        <v>42399.824097222227</v>
      </c>
      <c r="R773" s="16" t="s">
        <v>8307</v>
      </c>
      <c r="S773" t="s">
        <v>8309</v>
      </c>
      <c r="T773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>ROUND(E774/D774*100,0)</f>
        <v>3</v>
      </c>
      <c r="O774">
        <f t="shared" si="48"/>
        <v>50</v>
      </c>
      <c r="P774" s="10">
        <f t="shared" si="49"/>
        <v>40068.056932870371</v>
      </c>
      <c r="Q774" s="10">
        <f t="shared" si="50"/>
        <v>40118.165972222225</v>
      </c>
      <c r="R774" s="16" t="s">
        <v>8307</v>
      </c>
      <c r="S774" t="s">
        <v>8309</v>
      </c>
      <c r="T774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>ROUND(E775/D775*100,0)</f>
        <v>1</v>
      </c>
      <c r="O775">
        <f t="shared" si="48"/>
        <v>16</v>
      </c>
      <c r="P775" s="10">
        <f t="shared" si="49"/>
        <v>42100.735937499994</v>
      </c>
      <c r="Q775" s="10">
        <f t="shared" si="50"/>
        <v>42134.959027777775</v>
      </c>
      <c r="R775" s="16" t="s">
        <v>8307</v>
      </c>
      <c r="S775" t="s">
        <v>8309</v>
      </c>
      <c r="T775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>ROUND(E776/D776*100,0)</f>
        <v>70</v>
      </c>
      <c r="O776">
        <f t="shared" si="48"/>
        <v>39</v>
      </c>
      <c r="P776" s="10">
        <f t="shared" si="49"/>
        <v>41663.780300925922</v>
      </c>
      <c r="Q776" s="10">
        <f t="shared" si="50"/>
        <v>41693.780300925922</v>
      </c>
      <c r="R776" s="16" t="s">
        <v>8307</v>
      </c>
      <c r="S776" t="s">
        <v>8309</v>
      </c>
      <c r="T776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>ROUND(E777/D777*100,0)</f>
        <v>2</v>
      </c>
      <c r="O777">
        <f t="shared" si="48"/>
        <v>34</v>
      </c>
      <c r="P777" s="10">
        <f t="shared" si="49"/>
        <v>40863.060127314813</v>
      </c>
      <c r="Q777" s="10">
        <f t="shared" si="50"/>
        <v>40893.060127314813</v>
      </c>
      <c r="R777" s="16" t="s">
        <v>8307</v>
      </c>
      <c r="S777" t="s">
        <v>8309</v>
      </c>
      <c r="T777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>ROUND(E778/D778*100,0)</f>
        <v>51</v>
      </c>
      <c r="O778">
        <f t="shared" si="48"/>
        <v>63.12</v>
      </c>
      <c r="P778" s="10">
        <f t="shared" si="49"/>
        <v>42250.685706018514</v>
      </c>
      <c r="Q778" s="10">
        <f t="shared" si="50"/>
        <v>42288.208333333328</v>
      </c>
      <c r="R778" s="16" t="s">
        <v>8307</v>
      </c>
      <c r="S778" t="s">
        <v>8309</v>
      </c>
      <c r="T778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>ROUND(E779/D779*100,0)</f>
        <v>1</v>
      </c>
      <c r="O779">
        <f t="shared" si="48"/>
        <v>7</v>
      </c>
      <c r="P779" s="10">
        <f t="shared" si="49"/>
        <v>41456.981215277774</v>
      </c>
      <c r="Q779" s="10">
        <f t="shared" si="50"/>
        <v>41486.981215277774</v>
      </c>
      <c r="R779" s="16" t="s">
        <v>8307</v>
      </c>
      <c r="S779" t="s">
        <v>8309</v>
      </c>
      <c r="T779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>ROUND(E780/D780*100,0)</f>
        <v>0</v>
      </c>
      <c r="O780">
        <f t="shared" si="48"/>
        <v>2</v>
      </c>
      <c r="P780" s="10">
        <f t="shared" si="49"/>
        <v>41729.702314814815</v>
      </c>
      <c r="Q780" s="10">
        <f t="shared" si="50"/>
        <v>41759.702314814815</v>
      </c>
      <c r="R780" s="16" t="s">
        <v>8307</v>
      </c>
      <c r="S780" t="s">
        <v>8309</v>
      </c>
      <c r="T780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>ROUND(E781/D781*100,0)</f>
        <v>3</v>
      </c>
      <c r="O781">
        <f t="shared" si="48"/>
        <v>66.67</v>
      </c>
      <c r="P781" s="10">
        <f t="shared" si="49"/>
        <v>40436.68408564815</v>
      </c>
      <c r="Q781" s="10">
        <f t="shared" si="50"/>
        <v>40466.166666666664</v>
      </c>
      <c r="R781" s="16" t="s">
        <v>8307</v>
      </c>
      <c r="S781" t="s">
        <v>8309</v>
      </c>
      <c r="T781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>ROUND(E782/D782*100,0)</f>
        <v>104</v>
      </c>
      <c r="O782">
        <f t="shared" si="48"/>
        <v>38.520000000000003</v>
      </c>
      <c r="P782" s="10">
        <f t="shared" si="49"/>
        <v>40636.673900462964</v>
      </c>
      <c r="Q782" s="10">
        <f t="shared" si="50"/>
        <v>40666.673900462964</v>
      </c>
      <c r="R782" s="16" t="s">
        <v>8310</v>
      </c>
      <c r="S782" t="s">
        <v>8311</v>
      </c>
      <c r="T78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>ROUND(E783/D783*100,0)</f>
        <v>133</v>
      </c>
      <c r="O783">
        <f t="shared" si="48"/>
        <v>42.61</v>
      </c>
      <c r="P783" s="10">
        <f t="shared" si="49"/>
        <v>41403.000856481485</v>
      </c>
      <c r="Q783" s="10">
        <f t="shared" si="50"/>
        <v>41433.000856481485</v>
      </c>
      <c r="R783" s="16" t="s">
        <v>8310</v>
      </c>
      <c r="S783" t="s">
        <v>8311</v>
      </c>
      <c r="T783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>ROUND(E784/D784*100,0)</f>
        <v>100</v>
      </c>
      <c r="O784">
        <f t="shared" si="48"/>
        <v>50</v>
      </c>
      <c r="P784" s="10">
        <f t="shared" si="49"/>
        <v>41116.758125</v>
      </c>
      <c r="Q784" s="10">
        <f t="shared" si="50"/>
        <v>41146.758125</v>
      </c>
      <c r="R784" s="16" t="s">
        <v>8310</v>
      </c>
      <c r="S784" t="s">
        <v>8311</v>
      </c>
      <c r="T784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>ROUND(E785/D785*100,0)</f>
        <v>148</v>
      </c>
      <c r="O785">
        <f t="shared" si="48"/>
        <v>63.49</v>
      </c>
      <c r="P785" s="10">
        <f t="shared" si="49"/>
        <v>40987.773715277777</v>
      </c>
      <c r="Q785" s="10">
        <f t="shared" si="50"/>
        <v>41026.916666666664</v>
      </c>
      <c r="R785" s="16" t="s">
        <v>8310</v>
      </c>
      <c r="S785" t="s">
        <v>8311</v>
      </c>
      <c r="T785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>ROUND(E786/D786*100,0)</f>
        <v>103</v>
      </c>
      <c r="O786">
        <f t="shared" si="48"/>
        <v>102.5</v>
      </c>
      <c r="P786" s="10">
        <f t="shared" si="49"/>
        <v>41675.149525462963</v>
      </c>
      <c r="Q786" s="10">
        <f t="shared" si="50"/>
        <v>41715.107858796298</v>
      </c>
      <c r="R786" s="16" t="s">
        <v>8310</v>
      </c>
      <c r="S786" t="s">
        <v>8311</v>
      </c>
      <c r="T786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>ROUND(E787/D787*100,0)</f>
        <v>181</v>
      </c>
      <c r="O787">
        <f t="shared" si="48"/>
        <v>31.14</v>
      </c>
      <c r="P787" s="10">
        <f t="shared" si="49"/>
        <v>41303.593923611108</v>
      </c>
      <c r="Q787" s="10">
        <f t="shared" si="50"/>
        <v>41333.593923611108</v>
      </c>
      <c r="R787" s="16" t="s">
        <v>8310</v>
      </c>
      <c r="S787" t="s">
        <v>8311</v>
      </c>
      <c r="T787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>ROUND(E788/D788*100,0)</f>
        <v>143</v>
      </c>
      <c r="O788">
        <f t="shared" si="48"/>
        <v>162.27000000000001</v>
      </c>
      <c r="P788" s="10">
        <f t="shared" si="49"/>
        <v>40983.055949074071</v>
      </c>
      <c r="Q788" s="10">
        <f t="shared" si="50"/>
        <v>41040.657638888886</v>
      </c>
      <c r="R788" s="16" t="s">
        <v>8310</v>
      </c>
      <c r="S788" t="s">
        <v>8311</v>
      </c>
      <c r="T788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>ROUND(E789/D789*100,0)</f>
        <v>114</v>
      </c>
      <c r="O789">
        <f t="shared" si="48"/>
        <v>80.59</v>
      </c>
      <c r="P789" s="10">
        <f t="shared" si="49"/>
        <v>41549.627615740741</v>
      </c>
      <c r="Q789" s="10">
        <f t="shared" si="50"/>
        <v>41579.627615740741</v>
      </c>
      <c r="R789" s="16" t="s">
        <v>8310</v>
      </c>
      <c r="S789" t="s">
        <v>8311</v>
      </c>
      <c r="T789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>ROUND(E790/D790*100,0)</f>
        <v>204</v>
      </c>
      <c r="O790">
        <f t="shared" si="48"/>
        <v>59.85</v>
      </c>
      <c r="P790" s="10">
        <f t="shared" si="49"/>
        <v>41059.006805555553</v>
      </c>
      <c r="Q790" s="10">
        <f t="shared" si="50"/>
        <v>41097.165972222225</v>
      </c>
      <c r="R790" s="16" t="s">
        <v>8310</v>
      </c>
      <c r="S790" t="s">
        <v>8311</v>
      </c>
      <c r="T790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>ROUND(E791/D791*100,0)</f>
        <v>109</v>
      </c>
      <c r="O791">
        <f t="shared" si="48"/>
        <v>132.86000000000001</v>
      </c>
      <c r="P791" s="10">
        <f t="shared" si="49"/>
        <v>41277.186111111114</v>
      </c>
      <c r="Q791" s="10">
        <f t="shared" si="50"/>
        <v>41295.332638888889</v>
      </c>
      <c r="R791" s="16" t="s">
        <v>8310</v>
      </c>
      <c r="S791" t="s">
        <v>8311</v>
      </c>
      <c r="T791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>ROUND(E792/D792*100,0)</f>
        <v>144</v>
      </c>
      <c r="O792">
        <f t="shared" si="48"/>
        <v>92.55</v>
      </c>
      <c r="P792" s="10">
        <f t="shared" si="49"/>
        <v>41276.047905092593</v>
      </c>
      <c r="Q792" s="10">
        <f t="shared" si="50"/>
        <v>41306.047905092593</v>
      </c>
      <c r="R792" s="16" t="s">
        <v>8310</v>
      </c>
      <c r="S792" t="s">
        <v>8311</v>
      </c>
      <c r="T79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>ROUND(E793/D793*100,0)</f>
        <v>104</v>
      </c>
      <c r="O793">
        <f t="shared" si="48"/>
        <v>60.86</v>
      </c>
      <c r="P793" s="10">
        <f t="shared" si="49"/>
        <v>41557.780624999999</v>
      </c>
      <c r="Q793" s="10">
        <f t="shared" si="50"/>
        <v>41591.249305555553</v>
      </c>
      <c r="R793" s="16" t="s">
        <v>8310</v>
      </c>
      <c r="S793" t="s">
        <v>8311</v>
      </c>
      <c r="T793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>ROUND(E794/D794*100,0)</f>
        <v>100</v>
      </c>
      <c r="O794">
        <f t="shared" si="48"/>
        <v>41.85</v>
      </c>
      <c r="P794" s="10">
        <f t="shared" si="49"/>
        <v>41555.873645833337</v>
      </c>
      <c r="Q794" s="10">
        <f t="shared" si="50"/>
        <v>41585.915312500001</v>
      </c>
      <c r="R794" s="16" t="s">
        <v>8310</v>
      </c>
      <c r="S794" t="s">
        <v>8311</v>
      </c>
      <c r="T794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>ROUND(E795/D795*100,0)</f>
        <v>103</v>
      </c>
      <c r="O795">
        <f t="shared" si="48"/>
        <v>88.33</v>
      </c>
      <c r="P795" s="10">
        <f t="shared" si="49"/>
        <v>41442.741249999999</v>
      </c>
      <c r="Q795" s="10">
        <f t="shared" si="50"/>
        <v>41458.207638888889</v>
      </c>
      <c r="R795" s="16" t="s">
        <v>8310</v>
      </c>
      <c r="S795" t="s">
        <v>8311</v>
      </c>
      <c r="T795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>ROUND(E796/D796*100,0)</f>
        <v>105</v>
      </c>
      <c r="O796">
        <f t="shared" si="48"/>
        <v>158.96</v>
      </c>
      <c r="P796" s="10">
        <f t="shared" si="49"/>
        <v>40736.115011574075</v>
      </c>
      <c r="Q796" s="10">
        <f t="shared" si="50"/>
        <v>40791.712500000001</v>
      </c>
      <c r="R796" s="16" t="s">
        <v>8310</v>
      </c>
      <c r="S796" t="s">
        <v>8311</v>
      </c>
      <c r="T796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>ROUND(E797/D797*100,0)</f>
        <v>112</v>
      </c>
      <c r="O797">
        <f t="shared" si="48"/>
        <v>85.05</v>
      </c>
      <c r="P797" s="10">
        <f t="shared" si="49"/>
        <v>40963.613032407404</v>
      </c>
      <c r="Q797" s="10">
        <f t="shared" si="50"/>
        <v>41006.207638888889</v>
      </c>
      <c r="R797" s="16" t="s">
        <v>8310</v>
      </c>
      <c r="S797" t="s">
        <v>8311</v>
      </c>
      <c r="T797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>ROUND(E798/D798*100,0)</f>
        <v>101</v>
      </c>
      <c r="O798">
        <f t="shared" si="48"/>
        <v>112.61</v>
      </c>
      <c r="P798" s="10">
        <f t="shared" si="49"/>
        <v>41502.882928240739</v>
      </c>
      <c r="Q798" s="10">
        <f t="shared" si="50"/>
        <v>41532.881944444445</v>
      </c>
      <c r="R798" s="16" t="s">
        <v>8310</v>
      </c>
      <c r="S798" t="s">
        <v>8311</v>
      </c>
      <c r="T798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>ROUND(E799/D799*100,0)</f>
        <v>108</v>
      </c>
      <c r="O799">
        <f t="shared" si="48"/>
        <v>45.44</v>
      </c>
      <c r="P799" s="10">
        <f t="shared" si="49"/>
        <v>40996.994074074071</v>
      </c>
      <c r="Q799" s="10">
        <f t="shared" si="50"/>
        <v>41028.166666666664</v>
      </c>
      <c r="R799" s="16" t="s">
        <v>8310</v>
      </c>
      <c r="S799" t="s">
        <v>8311</v>
      </c>
      <c r="T799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>ROUND(E800/D800*100,0)</f>
        <v>115</v>
      </c>
      <c r="O800">
        <f t="shared" si="48"/>
        <v>46.22</v>
      </c>
      <c r="P800" s="10">
        <f t="shared" si="49"/>
        <v>41882.590127314819</v>
      </c>
      <c r="Q800" s="10">
        <f t="shared" si="50"/>
        <v>41912.590127314819</v>
      </c>
      <c r="R800" s="16" t="s">
        <v>8310</v>
      </c>
      <c r="S800" t="s">
        <v>8311</v>
      </c>
      <c r="T800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>ROUND(E801/D801*100,0)</f>
        <v>100</v>
      </c>
      <c r="O801">
        <f t="shared" si="48"/>
        <v>178.61</v>
      </c>
      <c r="P801" s="10">
        <f t="shared" si="49"/>
        <v>40996.667199074072</v>
      </c>
      <c r="Q801" s="10">
        <f t="shared" si="50"/>
        <v>41026.667199074072</v>
      </c>
      <c r="R801" s="16" t="s">
        <v>8310</v>
      </c>
      <c r="S801" t="s">
        <v>8311</v>
      </c>
      <c r="T801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>ROUND(E802/D802*100,0)</f>
        <v>152</v>
      </c>
      <c r="O802">
        <f t="shared" si="48"/>
        <v>40.75</v>
      </c>
      <c r="P802" s="10">
        <f t="shared" si="49"/>
        <v>41863.433495370373</v>
      </c>
      <c r="Q802" s="10">
        <f t="shared" si="50"/>
        <v>41893.433495370373</v>
      </c>
      <c r="R802" s="16" t="s">
        <v>8310</v>
      </c>
      <c r="S802" t="s">
        <v>8311</v>
      </c>
      <c r="T80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>ROUND(E803/D803*100,0)</f>
        <v>112</v>
      </c>
      <c r="O803">
        <f t="shared" si="48"/>
        <v>43.73</v>
      </c>
      <c r="P803" s="10">
        <f t="shared" si="49"/>
        <v>40695.795370370368</v>
      </c>
      <c r="Q803" s="10">
        <f t="shared" si="50"/>
        <v>40725.795370370368</v>
      </c>
      <c r="R803" s="16" t="s">
        <v>8310</v>
      </c>
      <c r="S803" t="s">
        <v>8311</v>
      </c>
      <c r="T803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>ROUND(E804/D804*100,0)</f>
        <v>101</v>
      </c>
      <c r="O804">
        <f t="shared" si="48"/>
        <v>81.069999999999993</v>
      </c>
      <c r="P804" s="10">
        <f t="shared" si="49"/>
        <v>41123.022268518522</v>
      </c>
      <c r="Q804" s="10">
        <f t="shared" si="50"/>
        <v>41169.170138888891</v>
      </c>
      <c r="R804" s="16" t="s">
        <v>8310</v>
      </c>
      <c r="S804" t="s">
        <v>8311</v>
      </c>
      <c r="T804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>ROUND(E805/D805*100,0)</f>
        <v>123</v>
      </c>
      <c r="O805">
        <f t="shared" si="48"/>
        <v>74.61</v>
      </c>
      <c r="P805" s="10">
        <f t="shared" si="49"/>
        <v>40665.949976851851</v>
      </c>
      <c r="Q805" s="10">
        <f t="shared" si="50"/>
        <v>40692.041666666664</v>
      </c>
      <c r="R805" s="16" t="s">
        <v>8310</v>
      </c>
      <c r="S805" t="s">
        <v>8311</v>
      </c>
      <c r="T805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>ROUND(E806/D806*100,0)</f>
        <v>100</v>
      </c>
      <c r="O806">
        <f t="shared" si="48"/>
        <v>305.56</v>
      </c>
      <c r="P806" s="10">
        <f t="shared" si="49"/>
        <v>40730.105625000004</v>
      </c>
      <c r="Q806" s="10">
        <f t="shared" si="50"/>
        <v>40747.165972222225</v>
      </c>
      <c r="R806" s="16" t="s">
        <v>8310</v>
      </c>
      <c r="S806" t="s">
        <v>8311</v>
      </c>
      <c r="T806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>ROUND(E807/D807*100,0)</f>
        <v>105</v>
      </c>
      <c r="O807">
        <f t="shared" si="48"/>
        <v>58.33</v>
      </c>
      <c r="P807" s="10">
        <f t="shared" si="49"/>
        <v>40690.823055555556</v>
      </c>
      <c r="Q807" s="10">
        <f t="shared" si="50"/>
        <v>40740.958333333336</v>
      </c>
      <c r="R807" s="16" t="s">
        <v>8310</v>
      </c>
      <c r="S807" t="s">
        <v>8311</v>
      </c>
      <c r="T807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>ROUND(E808/D808*100,0)</f>
        <v>104</v>
      </c>
      <c r="O808">
        <f t="shared" si="48"/>
        <v>117.68</v>
      </c>
      <c r="P808" s="10">
        <f t="shared" si="49"/>
        <v>40763.691423611112</v>
      </c>
      <c r="Q808" s="10">
        <f t="shared" si="50"/>
        <v>40793.691423611112</v>
      </c>
      <c r="R808" s="16" t="s">
        <v>8310</v>
      </c>
      <c r="S808" t="s">
        <v>8311</v>
      </c>
      <c r="T808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>ROUND(E809/D809*100,0)</f>
        <v>105</v>
      </c>
      <c r="O809">
        <f t="shared" si="48"/>
        <v>73.77</v>
      </c>
      <c r="P809" s="10">
        <f t="shared" si="49"/>
        <v>42759.628599537042</v>
      </c>
      <c r="Q809" s="10">
        <f t="shared" si="50"/>
        <v>42795.083333333328</v>
      </c>
      <c r="R809" s="16" t="s">
        <v>8310</v>
      </c>
      <c r="S809" t="s">
        <v>8311</v>
      </c>
      <c r="T809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>ROUND(E810/D810*100,0)</f>
        <v>100</v>
      </c>
      <c r="O810">
        <f t="shared" si="48"/>
        <v>104.65</v>
      </c>
      <c r="P810" s="10">
        <f t="shared" si="49"/>
        <v>41962.100532407407</v>
      </c>
      <c r="Q810" s="10">
        <f t="shared" si="50"/>
        <v>41995.207638888889</v>
      </c>
      <c r="R810" s="16" t="s">
        <v>8310</v>
      </c>
      <c r="S810" t="s">
        <v>8311</v>
      </c>
      <c r="T810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>ROUND(E811/D811*100,0)</f>
        <v>104</v>
      </c>
      <c r="O811">
        <f t="shared" si="48"/>
        <v>79.83</v>
      </c>
      <c r="P811" s="10">
        <f t="shared" si="49"/>
        <v>41628.833680555559</v>
      </c>
      <c r="Q811" s="10">
        <f t="shared" si="50"/>
        <v>41658.833680555559</v>
      </c>
      <c r="R811" s="16" t="s">
        <v>8310</v>
      </c>
      <c r="S811" t="s">
        <v>8311</v>
      </c>
      <c r="T811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>ROUND(E812/D812*100,0)</f>
        <v>105</v>
      </c>
      <c r="O812">
        <f t="shared" si="48"/>
        <v>58.33</v>
      </c>
      <c r="P812" s="10">
        <f t="shared" si="49"/>
        <v>41123.056273148148</v>
      </c>
      <c r="Q812" s="10">
        <f t="shared" si="50"/>
        <v>41153.056273148148</v>
      </c>
      <c r="R812" s="16" t="s">
        <v>8310</v>
      </c>
      <c r="S812" t="s">
        <v>8311</v>
      </c>
      <c r="T8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>ROUND(E813/D813*100,0)</f>
        <v>104</v>
      </c>
      <c r="O813">
        <f t="shared" si="48"/>
        <v>86.67</v>
      </c>
      <c r="P813" s="10">
        <f t="shared" si="49"/>
        <v>41443.643541666665</v>
      </c>
      <c r="Q813" s="10">
        <f t="shared" si="50"/>
        <v>41465.702777777777</v>
      </c>
      <c r="R813" s="16" t="s">
        <v>8310</v>
      </c>
      <c r="S813" t="s">
        <v>8311</v>
      </c>
      <c r="T813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>ROUND(E814/D814*100,0)</f>
        <v>152</v>
      </c>
      <c r="O814">
        <f t="shared" si="48"/>
        <v>27.61</v>
      </c>
      <c r="P814" s="10">
        <f t="shared" si="49"/>
        <v>41282.017962962964</v>
      </c>
      <c r="Q814" s="10">
        <f t="shared" si="50"/>
        <v>41334.581944444442</v>
      </c>
      <c r="R814" s="16" t="s">
        <v>8310</v>
      </c>
      <c r="S814" t="s">
        <v>8311</v>
      </c>
      <c r="T814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>ROUND(E815/D815*100,0)</f>
        <v>160</v>
      </c>
      <c r="O815">
        <f t="shared" si="48"/>
        <v>25</v>
      </c>
      <c r="P815" s="10">
        <f t="shared" si="49"/>
        <v>41080.960243055553</v>
      </c>
      <c r="Q815" s="10">
        <f t="shared" si="50"/>
        <v>41110.960243055553</v>
      </c>
      <c r="R815" s="16" t="s">
        <v>8310</v>
      </c>
      <c r="S815" t="s">
        <v>8311</v>
      </c>
      <c r="T815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>ROUND(E816/D816*100,0)</f>
        <v>127</v>
      </c>
      <c r="O816">
        <f t="shared" si="48"/>
        <v>45.46</v>
      </c>
      <c r="P816" s="10">
        <f t="shared" si="49"/>
        <v>40679.743067129632</v>
      </c>
      <c r="Q816" s="10">
        <f t="shared" si="50"/>
        <v>40694.75277777778</v>
      </c>
      <c r="R816" s="16" t="s">
        <v>8310</v>
      </c>
      <c r="S816" t="s">
        <v>8311</v>
      </c>
      <c r="T816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>ROUND(E817/D817*100,0)</f>
        <v>107</v>
      </c>
      <c r="O817">
        <f t="shared" si="48"/>
        <v>99.53</v>
      </c>
      <c r="P817" s="10">
        <f t="shared" si="49"/>
        <v>41914.917858796296</v>
      </c>
      <c r="Q817" s="10">
        <f t="shared" si="50"/>
        <v>41944.917858796296</v>
      </c>
      <c r="R817" s="16" t="s">
        <v>8310</v>
      </c>
      <c r="S817" t="s">
        <v>8311</v>
      </c>
      <c r="T817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>ROUND(E818/D818*100,0)</f>
        <v>115</v>
      </c>
      <c r="O818">
        <f t="shared" si="48"/>
        <v>39.31</v>
      </c>
      <c r="P818" s="10">
        <f t="shared" si="49"/>
        <v>41341.870868055557</v>
      </c>
      <c r="Q818" s="10">
        <f t="shared" si="50"/>
        <v>41373.270833333336</v>
      </c>
      <c r="R818" s="16" t="s">
        <v>8310</v>
      </c>
      <c r="S818" t="s">
        <v>8311</v>
      </c>
      <c r="T818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>ROUND(E819/D819*100,0)</f>
        <v>137</v>
      </c>
      <c r="O819">
        <f t="shared" si="48"/>
        <v>89.42</v>
      </c>
      <c r="P819" s="10">
        <f t="shared" si="49"/>
        <v>40925.599664351852</v>
      </c>
      <c r="Q819" s="10">
        <f t="shared" si="50"/>
        <v>40979.207638888889</v>
      </c>
      <c r="R819" s="16" t="s">
        <v>8310</v>
      </c>
      <c r="S819" t="s">
        <v>8311</v>
      </c>
      <c r="T819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>ROUND(E820/D820*100,0)</f>
        <v>156</v>
      </c>
      <c r="O820">
        <f t="shared" si="48"/>
        <v>28.68</v>
      </c>
      <c r="P820" s="10">
        <f t="shared" si="49"/>
        <v>41120.882881944446</v>
      </c>
      <c r="Q820" s="10">
        <f t="shared" si="50"/>
        <v>41128.709027777775</v>
      </c>
      <c r="R820" s="16" t="s">
        <v>8310</v>
      </c>
      <c r="S820" t="s">
        <v>8311</v>
      </c>
      <c r="T820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>ROUND(E821/D821*100,0)</f>
        <v>109</v>
      </c>
      <c r="O821">
        <f t="shared" si="48"/>
        <v>31.07</v>
      </c>
      <c r="P821" s="10">
        <f t="shared" si="49"/>
        <v>41619.998310185183</v>
      </c>
      <c r="Q821" s="10">
        <f t="shared" si="50"/>
        <v>41629.197222222225</v>
      </c>
      <c r="R821" s="16" t="s">
        <v>8310</v>
      </c>
      <c r="S821" t="s">
        <v>8311</v>
      </c>
      <c r="T821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>ROUND(E822/D822*100,0)</f>
        <v>134</v>
      </c>
      <c r="O822">
        <f t="shared" si="48"/>
        <v>70.55</v>
      </c>
      <c r="P822" s="10">
        <f t="shared" si="49"/>
        <v>41768.841921296298</v>
      </c>
      <c r="Q822" s="10">
        <f t="shared" si="50"/>
        <v>41799.208333333336</v>
      </c>
      <c r="R822" s="16" t="s">
        <v>8310</v>
      </c>
      <c r="S822" t="s">
        <v>8311</v>
      </c>
      <c r="T82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>ROUND(E823/D823*100,0)</f>
        <v>100</v>
      </c>
      <c r="O823">
        <f t="shared" si="48"/>
        <v>224.13</v>
      </c>
      <c r="P823" s="10">
        <f t="shared" si="49"/>
        <v>42093.922048611115</v>
      </c>
      <c r="Q823" s="10">
        <f t="shared" si="50"/>
        <v>42128.167361111111</v>
      </c>
      <c r="R823" s="16" t="s">
        <v>8310</v>
      </c>
      <c r="S823" t="s">
        <v>8311</v>
      </c>
      <c r="T823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>ROUND(E824/D824*100,0)</f>
        <v>119</v>
      </c>
      <c r="O824">
        <f t="shared" si="48"/>
        <v>51.81</v>
      </c>
      <c r="P824" s="10">
        <f t="shared" si="49"/>
        <v>41157.947337962964</v>
      </c>
      <c r="Q824" s="10">
        <f t="shared" si="50"/>
        <v>41187.947337962964</v>
      </c>
      <c r="R824" s="16" t="s">
        <v>8310</v>
      </c>
      <c r="S824" t="s">
        <v>8311</v>
      </c>
      <c r="T824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>ROUND(E825/D825*100,0)</f>
        <v>180</v>
      </c>
      <c r="O825">
        <f t="shared" si="48"/>
        <v>43.52</v>
      </c>
      <c r="P825" s="10">
        <f t="shared" si="49"/>
        <v>42055.972824074073</v>
      </c>
      <c r="Q825" s="10">
        <f t="shared" si="50"/>
        <v>42085.931157407409</v>
      </c>
      <c r="R825" s="16" t="s">
        <v>8310</v>
      </c>
      <c r="S825" t="s">
        <v>8311</v>
      </c>
      <c r="T825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>ROUND(E826/D826*100,0)</f>
        <v>134</v>
      </c>
      <c r="O826">
        <f t="shared" si="48"/>
        <v>39.82</v>
      </c>
      <c r="P826" s="10">
        <f t="shared" si="49"/>
        <v>40250.242106481484</v>
      </c>
      <c r="Q826" s="10">
        <f t="shared" si="50"/>
        <v>40286.290972222225</v>
      </c>
      <c r="R826" s="16" t="s">
        <v>8310</v>
      </c>
      <c r="S826" t="s">
        <v>8311</v>
      </c>
      <c r="T826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>ROUND(E827/D827*100,0)</f>
        <v>100</v>
      </c>
      <c r="O827">
        <f t="shared" si="48"/>
        <v>126.81</v>
      </c>
      <c r="P827" s="10">
        <f t="shared" si="49"/>
        <v>41186.306527777779</v>
      </c>
      <c r="Q827" s="10">
        <f t="shared" si="50"/>
        <v>41211.306527777779</v>
      </c>
      <c r="R827" s="16" t="s">
        <v>8310</v>
      </c>
      <c r="S827" t="s">
        <v>8311</v>
      </c>
      <c r="T827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>ROUND(E828/D828*100,0)</f>
        <v>101</v>
      </c>
      <c r="O828">
        <f t="shared" si="48"/>
        <v>113.88</v>
      </c>
      <c r="P828" s="10">
        <f t="shared" si="49"/>
        <v>40973.038541666669</v>
      </c>
      <c r="Q828" s="10">
        <f t="shared" si="50"/>
        <v>40993.996874999997</v>
      </c>
      <c r="R828" s="16" t="s">
        <v>8310</v>
      </c>
      <c r="S828" t="s">
        <v>8311</v>
      </c>
      <c r="T828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>ROUND(E829/D829*100,0)</f>
        <v>103</v>
      </c>
      <c r="O829">
        <f t="shared" si="48"/>
        <v>28.18</v>
      </c>
      <c r="P829" s="10">
        <f t="shared" si="49"/>
        <v>40927.473460648151</v>
      </c>
      <c r="Q829" s="10">
        <f t="shared" si="50"/>
        <v>40953.825694444444</v>
      </c>
      <c r="R829" s="16" t="s">
        <v>8310</v>
      </c>
      <c r="S829" t="s">
        <v>8311</v>
      </c>
      <c r="T829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>ROUND(E830/D830*100,0)</f>
        <v>107</v>
      </c>
      <c r="O830">
        <f t="shared" si="48"/>
        <v>36.61</v>
      </c>
      <c r="P830" s="10">
        <f t="shared" si="49"/>
        <v>41073.050717592596</v>
      </c>
      <c r="Q830" s="10">
        <f t="shared" si="50"/>
        <v>41085.683333333334</v>
      </c>
      <c r="R830" s="16" t="s">
        <v>8310</v>
      </c>
      <c r="S830" t="s">
        <v>8311</v>
      </c>
      <c r="T830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>ROUND(E831/D831*100,0)</f>
        <v>104</v>
      </c>
      <c r="O831">
        <f t="shared" si="48"/>
        <v>32.5</v>
      </c>
      <c r="P831" s="10">
        <f t="shared" si="49"/>
        <v>42504.801388888889</v>
      </c>
      <c r="Q831" s="10">
        <f t="shared" si="50"/>
        <v>42564.801388888889</v>
      </c>
      <c r="R831" s="16" t="s">
        <v>8310</v>
      </c>
      <c r="S831" t="s">
        <v>8311</v>
      </c>
      <c r="T831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>ROUND(E832/D832*100,0)</f>
        <v>108</v>
      </c>
      <c r="O832">
        <f t="shared" si="48"/>
        <v>60.66</v>
      </c>
      <c r="P832" s="10">
        <f t="shared" si="49"/>
        <v>41325.525752314818</v>
      </c>
      <c r="Q832" s="10">
        <f t="shared" si="50"/>
        <v>41355.484085648146</v>
      </c>
      <c r="R832" s="16" t="s">
        <v>8310</v>
      </c>
      <c r="S832" t="s">
        <v>8311</v>
      </c>
      <c r="T83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>ROUND(E833/D833*100,0)</f>
        <v>233</v>
      </c>
      <c r="O833">
        <f t="shared" si="48"/>
        <v>175</v>
      </c>
      <c r="P833" s="10">
        <f t="shared" si="49"/>
        <v>40996.646921296298</v>
      </c>
      <c r="Q833" s="10">
        <f t="shared" si="50"/>
        <v>41026.646921296298</v>
      </c>
      <c r="R833" s="16" t="s">
        <v>8310</v>
      </c>
      <c r="S833" t="s">
        <v>8311</v>
      </c>
      <c r="T833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>ROUND(E834/D834*100,0)</f>
        <v>101</v>
      </c>
      <c r="O834">
        <f t="shared" si="48"/>
        <v>97.99</v>
      </c>
      <c r="P834" s="10">
        <f t="shared" si="49"/>
        <v>40869.675173611111</v>
      </c>
      <c r="Q834" s="10">
        <f t="shared" si="50"/>
        <v>40929.342361111114</v>
      </c>
      <c r="R834" s="16" t="s">
        <v>8310</v>
      </c>
      <c r="S834" t="s">
        <v>8311</v>
      </c>
      <c r="T834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>ROUND(E835/D835*100,0)</f>
        <v>102</v>
      </c>
      <c r="O835">
        <f t="shared" ref="O835:O898" si="52">IFERROR(ROUND(E835/L835,2),0)</f>
        <v>148.78</v>
      </c>
      <c r="P835" s="10">
        <f t="shared" ref="P835:P898" si="53">(((J835/60)/60)/24)+DATE(1970,1,1)</f>
        <v>41718.878182870372</v>
      </c>
      <c r="Q835" s="10">
        <f t="shared" ref="Q835:Q898" si="54">(((I835/60)/60)/24)+DATE(1970,1,1)</f>
        <v>41748.878182870372</v>
      </c>
      <c r="R835" s="16" t="s">
        <v>8310</v>
      </c>
      <c r="S835" t="s">
        <v>8311</v>
      </c>
      <c r="T835">
        <f t="shared" ref="T835:T898" si="55">YEAR(P835)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>ROUND(E836/D836*100,0)</f>
        <v>131</v>
      </c>
      <c r="O836">
        <f t="shared" si="52"/>
        <v>96.08</v>
      </c>
      <c r="P836" s="10">
        <f t="shared" si="53"/>
        <v>41422.822824074072</v>
      </c>
      <c r="Q836" s="10">
        <f t="shared" si="54"/>
        <v>41456.165972222225</v>
      </c>
      <c r="R836" s="16" t="s">
        <v>8310</v>
      </c>
      <c r="S836" t="s">
        <v>8311</v>
      </c>
      <c r="T836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>ROUND(E837/D837*100,0)</f>
        <v>117</v>
      </c>
      <c r="O837">
        <f t="shared" si="52"/>
        <v>58.63</v>
      </c>
      <c r="P837" s="10">
        <f t="shared" si="53"/>
        <v>41005.45784722222</v>
      </c>
      <c r="Q837" s="10">
        <f t="shared" si="54"/>
        <v>41048.125</v>
      </c>
      <c r="R837" s="16" t="s">
        <v>8310</v>
      </c>
      <c r="S837" t="s">
        <v>8311</v>
      </c>
      <c r="T837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>ROUND(E838/D838*100,0)</f>
        <v>101</v>
      </c>
      <c r="O838">
        <f t="shared" si="52"/>
        <v>109.71</v>
      </c>
      <c r="P838" s="10">
        <f t="shared" si="53"/>
        <v>41524.056921296295</v>
      </c>
      <c r="Q838" s="10">
        <f t="shared" si="54"/>
        <v>41554.056921296295</v>
      </c>
      <c r="R838" s="16" t="s">
        <v>8310</v>
      </c>
      <c r="S838" t="s">
        <v>8311</v>
      </c>
      <c r="T838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>ROUND(E839/D839*100,0)</f>
        <v>122</v>
      </c>
      <c r="O839">
        <f t="shared" si="52"/>
        <v>49.11</v>
      </c>
      <c r="P839" s="10">
        <f t="shared" si="53"/>
        <v>41730.998402777775</v>
      </c>
      <c r="Q839" s="10">
        <f t="shared" si="54"/>
        <v>41760.998402777775</v>
      </c>
      <c r="R839" s="16" t="s">
        <v>8310</v>
      </c>
      <c r="S839" t="s">
        <v>8311</v>
      </c>
      <c r="T839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>ROUND(E840/D840*100,0)</f>
        <v>145</v>
      </c>
      <c r="O840">
        <f t="shared" si="52"/>
        <v>47.67</v>
      </c>
      <c r="P840" s="10">
        <f t="shared" si="53"/>
        <v>40895.897974537038</v>
      </c>
      <c r="Q840" s="10">
        <f t="shared" si="54"/>
        <v>40925.897974537038</v>
      </c>
      <c r="R840" s="16" t="s">
        <v>8310</v>
      </c>
      <c r="S840" t="s">
        <v>8311</v>
      </c>
      <c r="T840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>ROUND(E841/D841*100,0)</f>
        <v>117</v>
      </c>
      <c r="O841">
        <f t="shared" si="52"/>
        <v>60.74</v>
      </c>
      <c r="P841" s="10">
        <f t="shared" si="53"/>
        <v>41144.763379629629</v>
      </c>
      <c r="Q841" s="10">
        <f t="shared" si="54"/>
        <v>41174.763379629629</v>
      </c>
      <c r="R841" s="16" t="s">
        <v>8310</v>
      </c>
      <c r="S841" t="s">
        <v>8311</v>
      </c>
      <c r="T841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>ROUND(E842/D842*100,0)</f>
        <v>120</v>
      </c>
      <c r="O842">
        <f t="shared" si="52"/>
        <v>63.38</v>
      </c>
      <c r="P842" s="10">
        <f t="shared" si="53"/>
        <v>42607.226701388892</v>
      </c>
      <c r="Q842" s="10">
        <f t="shared" si="54"/>
        <v>42637.226701388892</v>
      </c>
      <c r="R842" s="16" t="s">
        <v>8310</v>
      </c>
      <c r="S842" t="s">
        <v>8312</v>
      </c>
      <c r="T84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>ROUND(E843/D843*100,0)</f>
        <v>101</v>
      </c>
      <c r="O843">
        <f t="shared" si="52"/>
        <v>53.89</v>
      </c>
      <c r="P843" s="10">
        <f t="shared" si="53"/>
        <v>41923.838692129626</v>
      </c>
      <c r="Q843" s="10">
        <f t="shared" si="54"/>
        <v>41953.88035879629</v>
      </c>
      <c r="R843" s="16" t="s">
        <v>8310</v>
      </c>
      <c r="S843" t="s">
        <v>8312</v>
      </c>
      <c r="T843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>ROUND(E844/D844*100,0)</f>
        <v>104</v>
      </c>
      <c r="O844">
        <f t="shared" si="52"/>
        <v>66.87</v>
      </c>
      <c r="P844" s="10">
        <f t="shared" si="53"/>
        <v>41526.592395833337</v>
      </c>
      <c r="Q844" s="10">
        <f t="shared" si="54"/>
        <v>41561.165972222225</v>
      </c>
      <c r="R844" s="16" t="s">
        <v>8310</v>
      </c>
      <c r="S844" t="s">
        <v>8312</v>
      </c>
      <c r="T844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>ROUND(E845/D845*100,0)</f>
        <v>267</v>
      </c>
      <c r="O845">
        <f t="shared" si="52"/>
        <v>63.1</v>
      </c>
      <c r="P845" s="10">
        <f t="shared" si="53"/>
        <v>42695.257870370369</v>
      </c>
      <c r="Q845" s="10">
        <f t="shared" si="54"/>
        <v>42712.333333333328</v>
      </c>
      <c r="R845" s="16" t="s">
        <v>8310</v>
      </c>
      <c r="S845" t="s">
        <v>8312</v>
      </c>
      <c r="T845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>ROUND(E846/D846*100,0)</f>
        <v>194</v>
      </c>
      <c r="O846">
        <f t="shared" si="52"/>
        <v>36.630000000000003</v>
      </c>
      <c r="P846" s="10">
        <f t="shared" si="53"/>
        <v>41905.684629629628</v>
      </c>
      <c r="Q846" s="10">
        <f t="shared" si="54"/>
        <v>41944.207638888889</v>
      </c>
      <c r="R846" s="16" t="s">
        <v>8310</v>
      </c>
      <c r="S846" t="s">
        <v>8312</v>
      </c>
      <c r="T846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>ROUND(E847/D847*100,0)</f>
        <v>120</v>
      </c>
      <c r="O847">
        <f t="shared" si="52"/>
        <v>34.01</v>
      </c>
      <c r="P847" s="10">
        <f t="shared" si="53"/>
        <v>42578.205972222218</v>
      </c>
      <c r="Q847" s="10">
        <f t="shared" si="54"/>
        <v>42618.165972222225</v>
      </c>
      <c r="R847" s="16" t="s">
        <v>8310</v>
      </c>
      <c r="S847" t="s">
        <v>8312</v>
      </c>
      <c r="T847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>ROUND(E848/D848*100,0)</f>
        <v>122</v>
      </c>
      <c r="O848">
        <f t="shared" si="52"/>
        <v>28.55</v>
      </c>
      <c r="P848" s="10">
        <f t="shared" si="53"/>
        <v>41694.391840277778</v>
      </c>
      <c r="Q848" s="10">
        <f t="shared" si="54"/>
        <v>41708.583333333336</v>
      </c>
      <c r="R848" s="16" t="s">
        <v>8310</v>
      </c>
      <c r="S848" t="s">
        <v>8312</v>
      </c>
      <c r="T848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>ROUND(E849/D849*100,0)</f>
        <v>100</v>
      </c>
      <c r="O849">
        <f t="shared" si="52"/>
        <v>10</v>
      </c>
      <c r="P849" s="10">
        <f t="shared" si="53"/>
        <v>42165.79833333334</v>
      </c>
      <c r="Q849" s="10">
        <f t="shared" si="54"/>
        <v>42195.79833333334</v>
      </c>
      <c r="R849" s="16" t="s">
        <v>8310</v>
      </c>
      <c r="S849" t="s">
        <v>8312</v>
      </c>
      <c r="T849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>ROUND(E850/D850*100,0)</f>
        <v>100</v>
      </c>
      <c r="O850">
        <f t="shared" si="52"/>
        <v>18.75</v>
      </c>
      <c r="P850" s="10">
        <f t="shared" si="53"/>
        <v>42078.792048611111</v>
      </c>
      <c r="Q850" s="10">
        <f t="shared" si="54"/>
        <v>42108.792048611111</v>
      </c>
      <c r="R850" s="16" t="s">
        <v>8310</v>
      </c>
      <c r="S850" t="s">
        <v>8312</v>
      </c>
      <c r="T850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>ROUND(E851/D851*100,0)</f>
        <v>120</v>
      </c>
      <c r="O851">
        <f t="shared" si="52"/>
        <v>41.7</v>
      </c>
      <c r="P851" s="10">
        <f t="shared" si="53"/>
        <v>42051.148888888885</v>
      </c>
      <c r="Q851" s="10">
        <f t="shared" si="54"/>
        <v>42079.107222222221</v>
      </c>
      <c r="R851" s="16" t="s">
        <v>8310</v>
      </c>
      <c r="S851" t="s">
        <v>8312</v>
      </c>
      <c r="T851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>ROUND(E852/D852*100,0)</f>
        <v>155</v>
      </c>
      <c r="O852">
        <f t="shared" si="52"/>
        <v>46.67</v>
      </c>
      <c r="P852" s="10">
        <f t="shared" si="53"/>
        <v>42452.827743055561</v>
      </c>
      <c r="Q852" s="10">
        <f t="shared" si="54"/>
        <v>42485.207638888889</v>
      </c>
      <c r="R852" s="16" t="s">
        <v>8310</v>
      </c>
      <c r="S852" t="s">
        <v>8312</v>
      </c>
      <c r="T85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>ROUND(E853/D853*100,0)</f>
        <v>130</v>
      </c>
      <c r="O853">
        <f t="shared" si="52"/>
        <v>37.270000000000003</v>
      </c>
      <c r="P853" s="10">
        <f t="shared" si="53"/>
        <v>42522.880243055552</v>
      </c>
      <c r="Q853" s="10">
        <f t="shared" si="54"/>
        <v>42582.822916666672</v>
      </c>
      <c r="R853" s="16" t="s">
        <v>8310</v>
      </c>
      <c r="S853" t="s">
        <v>8312</v>
      </c>
      <c r="T853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>ROUND(E854/D854*100,0)</f>
        <v>105</v>
      </c>
      <c r="O854">
        <f t="shared" si="52"/>
        <v>59.26</v>
      </c>
      <c r="P854" s="10">
        <f t="shared" si="53"/>
        <v>42656.805497685185</v>
      </c>
      <c r="Q854" s="10">
        <f t="shared" si="54"/>
        <v>42667.875</v>
      </c>
      <c r="R854" s="16" t="s">
        <v>8310</v>
      </c>
      <c r="S854" t="s">
        <v>8312</v>
      </c>
      <c r="T854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>ROUND(E855/D855*100,0)</f>
        <v>100</v>
      </c>
      <c r="O855">
        <f t="shared" si="52"/>
        <v>30</v>
      </c>
      <c r="P855" s="10">
        <f t="shared" si="53"/>
        <v>42021.832280092596</v>
      </c>
      <c r="Q855" s="10">
        <f t="shared" si="54"/>
        <v>42051.832280092596</v>
      </c>
      <c r="R855" s="16" t="s">
        <v>8310</v>
      </c>
      <c r="S855" t="s">
        <v>8312</v>
      </c>
      <c r="T855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>ROUND(E856/D856*100,0)</f>
        <v>118</v>
      </c>
      <c r="O856">
        <f t="shared" si="52"/>
        <v>65.86</v>
      </c>
      <c r="P856" s="10">
        <f t="shared" si="53"/>
        <v>42702.212337962963</v>
      </c>
      <c r="Q856" s="10">
        <f t="shared" si="54"/>
        <v>42732.212337962963</v>
      </c>
      <c r="R856" s="16" t="s">
        <v>8310</v>
      </c>
      <c r="S856" t="s">
        <v>8312</v>
      </c>
      <c r="T856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>ROUND(E857/D857*100,0)</f>
        <v>103</v>
      </c>
      <c r="O857">
        <f t="shared" si="52"/>
        <v>31.91</v>
      </c>
      <c r="P857" s="10">
        <f t="shared" si="53"/>
        <v>42545.125196759262</v>
      </c>
      <c r="Q857" s="10">
        <f t="shared" si="54"/>
        <v>42575.125196759262</v>
      </c>
      <c r="R857" s="16" t="s">
        <v>8310</v>
      </c>
      <c r="S857" t="s">
        <v>8312</v>
      </c>
      <c r="T857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>ROUND(E858/D858*100,0)</f>
        <v>218</v>
      </c>
      <c r="O858">
        <f t="shared" si="52"/>
        <v>19.46</v>
      </c>
      <c r="P858" s="10">
        <f t="shared" si="53"/>
        <v>42609.311990740738</v>
      </c>
      <c r="Q858" s="10">
        <f t="shared" si="54"/>
        <v>42668.791666666672</v>
      </c>
      <c r="R858" s="16" t="s">
        <v>8310</v>
      </c>
      <c r="S858" t="s">
        <v>8312</v>
      </c>
      <c r="T858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>ROUND(E859/D859*100,0)</f>
        <v>100</v>
      </c>
      <c r="O859">
        <f t="shared" si="52"/>
        <v>50</v>
      </c>
      <c r="P859" s="10">
        <f t="shared" si="53"/>
        <v>42291.581377314811</v>
      </c>
      <c r="Q859" s="10">
        <f t="shared" si="54"/>
        <v>42333.623043981483</v>
      </c>
      <c r="R859" s="16" t="s">
        <v>8310</v>
      </c>
      <c r="S859" t="s">
        <v>8312</v>
      </c>
      <c r="T859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>ROUND(E860/D860*100,0)</f>
        <v>144</v>
      </c>
      <c r="O860">
        <f t="shared" si="52"/>
        <v>22.74</v>
      </c>
      <c r="P860" s="10">
        <f t="shared" si="53"/>
        <v>42079.745578703703</v>
      </c>
      <c r="Q860" s="10">
        <f t="shared" si="54"/>
        <v>42109.957638888889</v>
      </c>
      <c r="R860" s="16" t="s">
        <v>8310</v>
      </c>
      <c r="S860" t="s">
        <v>8312</v>
      </c>
      <c r="T860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>ROUND(E861/D861*100,0)</f>
        <v>105</v>
      </c>
      <c r="O861">
        <f t="shared" si="52"/>
        <v>42.72</v>
      </c>
      <c r="P861" s="10">
        <f t="shared" si="53"/>
        <v>42128.820231481484</v>
      </c>
      <c r="Q861" s="10">
        <f t="shared" si="54"/>
        <v>42159</v>
      </c>
      <c r="R861" s="16" t="s">
        <v>8310</v>
      </c>
      <c r="S861" t="s">
        <v>8312</v>
      </c>
      <c r="T861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>ROUND(E862/D862*100,0)</f>
        <v>18</v>
      </c>
      <c r="O862">
        <f t="shared" si="52"/>
        <v>52.92</v>
      </c>
      <c r="P862" s="10">
        <f t="shared" si="53"/>
        <v>41570.482789351852</v>
      </c>
      <c r="Q862" s="10">
        <f t="shared" si="54"/>
        <v>41600.524456018517</v>
      </c>
      <c r="R862" s="16" t="s">
        <v>8310</v>
      </c>
      <c r="S862" t="s">
        <v>8313</v>
      </c>
      <c r="T86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>ROUND(E863/D863*100,0)</f>
        <v>2</v>
      </c>
      <c r="O863">
        <f t="shared" si="52"/>
        <v>50.5</v>
      </c>
      <c r="P863" s="10">
        <f t="shared" si="53"/>
        <v>42599.965324074074</v>
      </c>
      <c r="Q863" s="10">
        <f t="shared" si="54"/>
        <v>42629.965324074074</v>
      </c>
      <c r="R863" s="16" t="s">
        <v>8310</v>
      </c>
      <c r="S863" t="s">
        <v>8313</v>
      </c>
      <c r="T863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>ROUND(E864/D864*100,0)</f>
        <v>0</v>
      </c>
      <c r="O864">
        <f t="shared" si="52"/>
        <v>42.5</v>
      </c>
      <c r="P864" s="10">
        <f t="shared" si="53"/>
        <v>41559.5549537037</v>
      </c>
      <c r="Q864" s="10">
        <f t="shared" si="54"/>
        <v>41589.596620370372</v>
      </c>
      <c r="R864" s="16" t="s">
        <v>8310</v>
      </c>
      <c r="S864" t="s">
        <v>8313</v>
      </c>
      <c r="T864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>ROUND(E865/D865*100,0)</f>
        <v>5</v>
      </c>
      <c r="O865">
        <f t="shared" si="52"/>
        <v>18</v>
      </c>
      <c r="P865" s="10">
        <f t="shared" si="53"/>
        <v>40921.117662037039</v>
      </c>
      <c r="Q865" s="10">
        <f t="shared" si="54"/>
        <v>40951.117662037039</v>
      </c>
      <c r="R865" s="16" t="s">
        <v>8310</v>
      </c>
      <c r="S865" t="s">
        <v>8313</v>
      </c>
      <c r="T865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>ROUND(E866/D866*100,0)</f>
        <v>42</v>
      </c>
      <c r="O866">
        <f t="shared" si="52"/>
        <v>34.18</v>
      </c>
      <c r="P866" s="10">
        <f t="shared" si="53"/>
        <v>41541.106921296298</v>
      </c>
      <c r="Q866" s="10">
        <f t="shared" si="54"/>
        <v>41563.415972222225</v>
      </c>
      <c r="R866" s="16" t="s">
        <v>8310</v>
      </c>
      <c r="S866" t="s">
        <v>8313</v>
      </c>
      <c r="T866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>ROUND(E867/D867*100,0)</f>
        <v>2</v>
      </c>
      <c r="O867">
        <f t="shared" si="52"/>
        <v>22.5</v>
      </c>
      <c r="P867" s="10">
        <f t="shared" si="53"/>
        <v>41230.77311342593</v>
      </c>
      <c r="Q867" s="10">
        <f t="shared" si="54"/>
        <v>41290.77311342593</v>
      </c>
      <c r="R867" s="16" t="s">
        <v>8310</v>
      </c>
      <c r="S867" t="s">
        <v>8313</v>
      </c>
      <c r="T867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>ROUND(E868/D868*100,0)</f>
        <v>18</v>
      </c>
      <c r="O868">
        <f t="shared" si="52"/>
        <v>58.18</v>
      </c>
      <c r="P868" s="10">
        <f t="shared" si="53"/>
        <v>42025.637939814813</v>
      </c>
      <c r="Q868" s="10">
        <f t="shared" si="54"/>
        <v>42063.631944444445</v>
      </c>
      <c r="R868" s="16" t="s">
        <v>8310</v>
      </c>
      <c r="S868" t="s">
        <v>8313</v>
      </c>
      <c r="T868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>ROUND(E869/D869*100,0)</f>
        <v>24</v>
      </c>
      <c r="O869">
        <f t="shared" si="52"/>
        <v>109.18</v>
      </c>
      <c r="P869" s="10">
        <f t="shared" si="53"/>
        <v>40088.105393518519</v>
      </c>
      <c r="Q869" s="10">
        <f t="shared" si="54"/>
        <v>40148.207638888889</v>
      </c>
      <c r="R869" s="16" t="s">
        <v>8310</v>
      </c>
      <c r="S869" t="s">
        <v>8313</v>
      </c>
      <c r="T869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>ROUND(E870/D870*100,0)</f>
        <v>0</v>
      </c>
      <c r="O870">
        <f t="shared" si="52"/>
        <v>50</v>
      </c>
      <c r="P870" s="10">
        <f t="shared" si="53"/>
        <v>41616.027754629627</v>
      </c>
      <c r="Q870" s="10">
        <f t="shared" si="54"/>
        <v>41646.027754629627</v>
      </c>
      <c r="R870" s="16" t="s">
        <v>8310</v>
      </c>
      <c r="S870" t="s">
        <v>8313</v>
      </c>
      <c r="T870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>ROUND(E871/D871*100,0)</f>
        <v>12</v>
      </c>
      <c r="O871">
        <f t="shared" si="52"/>
        <v>346.67</v>
      </c>
      <c r="P871" s="10">
        <f t="shared" si="53"/>
        <v>41342.845567129632</v>
      </c>
      <c r="Q871" s="10">
        <f t="shared" si="54"/>
        <v>41372.803900462961</v>
      </c>
      <c r="R871" s="16" t="s">
        <v>8310</v>
      </c>
      <c r="S871" t="s">
        <v>8313</v>
      </c>
      <c r="T871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>ROUND(E872/D872*100,0)</f>
        <v>0</v>
      </c>
      <c r="O872">
        <f t="shared" si="52"/>
        <v>12.4</v>
      </c>
      <c r="P872" s="10">
        <f t="shared" si="53"/>
        <v>41488.022256944445</v>
      </c>
      <c r="Q872" s="10">
        <f t="shared" si="54"/>
        <v>41518.022256944445</v>
      </c>
      <c r="R872" s="16" t="s">
        <v>8310</v>
      </c>
      <c r="S872" t="s">
        <v>8313</v>
      </c>
      <c r="T87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>ROUND(E873/D873*100,0)</f>
        <v>5</v>
      </c>
      <c r="O873">
        <f t="shared" si="52"/>
        <v>27.08</v>
      </c>
      <c r="P873" s="10">
        <f t="shared" si="53"/>
        <v>41577.561284722222</v>
      </c>
      <c r="Q873" s="10">
        <f t="shared" si="54"/>
        <v>41607.602951388886</v>
      </c>
      <c r="R873" s="16" t="s">
        <v>8310</v>
      </c>
      <c r="S873" t="s">
        <v>8313</v>
      </c>
      <c r="T873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>ROUND(E874/D874*100,0)</f>
        <v>1</v>
      </c>
      <c r="O874">
        <f t="shared" si="52"/>
        <v>32.5</v>
      </c>
      <c r="P874" s="10">
        <f t="shared" si="53"/>
        <v>40567.825543981482</v>
      </c>
      <c r="Q874" s="10">
        <f t="shared" si="54"/>
        <v>40612.825543981482</v>
      </c>
      <c r="R874" s="16" t="s">
        <v>8310</v>
      </c>
      <c r="S874" t="s">
        <v>8313</v>
      </c>
      <c r="T874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>ROUND(E875/D875*100,0)</f>
        <v>1</v>
      </c>
      <c r="O875">
        <f t="shared" si="52"/>
        <v>9</v>
      </c>
      <c r="P875" s="10">
        <f t="shared" si="53"/>
        <v>41184.167129629634</v>
      </c>
      <c r="Q875" s="10">
        <f t="shared" si="54"/>
        <v>41224.208796296298</v>
      </c>
      <c r="R875" s="16" t="s">
        <v>8310</v>
      </c>
      <c r="S875" t="s">
        <v>8313</v>
      </c>
      <c r="T875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>ROUND(E876/D876*100,0)</f>
        <v>24</v>
      </c>
      <c r="O876">
        <f t="shared" si="52"/>
        <v>34.76</v>
      </c>
      <c r="P876" s="10">
        <f t="shared" si="53"/>
        <v>41368.583726851852</v>
      </c>
      <c r="Q876" s="10">
        <f t="shared" si="54"/>
        <v>41398.583726851852</v>
      </c>
      <c r="R876" s="16" t="s">
        <v>8310</v>
      </c>
      <c r="S876" t="s">
        <v>8313</v>
      </c>
      <c r="T876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>ROUND(E877/D877*100,0)</f>
        <v>0</v>
      </c>
      <c r="O877">
        <f t="shared" si="52"/>
        <v>0</v>
      </c>
      <c r="P877" s="10">
        <f t="shared" si="53"/>
        <v>42248.723738425921</v>
      </c>
      <c r="Q877" s="10">
        <f t="shared" si="54"/>
        <v>42268.723738425921</v>
      </c>
      <c r="R877" s="16" t="s">
        <v>8310</v>
      </c>
      <c r="S877" t="s">
        <v>8313</v>
      </c>
      <c r="T877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>ROUND(E878/D878*100,0)</f>
        <v>41</v>
      </c>
      <c r="O878">
        <f t="shared" si="52"/>
        <v>28.58</v>
      </c>
      <c r="P878" s="10">
        <f t="shared" si="53"/>
        <v>41276.496840277774</v>
      </c>
      <c r="Q878" s="10">
        <f t="shared" si="54"/>
        <v>41309.496840277774</v>
      </c>
      <c r="R878" s="16" t="s">
        <v>8310</v>
      </c>
      <c r="S878" t="s">
        <v>8313</v>
      </c>
      <c r="T878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>ROUND(E879/D879*100,0)</f>
        <v>68</v>
      </c>
      <c r="O879">
        <f t="shared" si="52"/>
        <v>46.59</v>
      </c>
      <c r="P879" s="10">
        <f t="shared" si="53"/>
        <v>41597.788888888892</v>
      </c>
      <c r="Q879" s="10">
        <f t="shared" si="54"/>
        <v>41627.788888888892</v>
      </c>
      <c r="R879" s="16" t="s">
        <v>8310</v>
      </c>
      <c r="S879" t="s">
        <v>8313</v>
      </c>
      <c r="T879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>ROUND(E880/D880*100,0)</f>
        <v>1</v>
      </c>
      <c r="O880">
        <f t="shared" si="52"/>
        <v>32.5</v>
      </c>
      <c r="P880" s="10">
        <f t="shared" si="53"/>
        <v>40505.232916666668</v>
      </c>
      <c r="Q880" s="10">
        <f t="shared" si="54"/>
        <v>40535.232916666668</v>
      </c>
      <c r="R880" s="16" t="s">
        <v>8310</v>
      </c>
      <c r="S880" t="s">
        <v>8313</v>
      </c>
      <c r="T880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>ROUND(E881/D881*100,0)</f>
        <v>31</v>
      </c>
      <c r="O881">
        <f t="shared" si="52"/>
        <v>21.47</v>
      </c>
      <c r="P881" s="10">
        <f t="shared" si="53"/>
        <v>41037.829918981479</v>
      </c>
      <c r="Q881" s="10">
        <f t="shared" si="54"/>
        <v>41058.829918981479</v>
      </c>
      <c r="R881" s="16" t="s">
        <v>8310</v>
      </c>
      <c r="S881" t="s">
        <v>8313</v>
      </c>
      <c r="T881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>ROUND(E882/D882*100,0)</f>
        <v>3</v>
      </c>
      <c r="O882">
        <f t="shared" si="52"/>
        <v>14.13</v>
      </c>
      <c r="P882" s="10">
        <f t="shared" si="53"/>
        <v>41179.32104166667</v>
      </c>
      <c r="Q882" s="10">
        <f t="shared" si="54"/>
        <v>41212.32104166667</v>
      </c>
      <c r="R882" s="16" t="s">
        <v>8310</v>
      </c>
      <c r="S882" t="s">
        <v>8314</v>
      </c>
      <c r="T88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>ROUND(E883/D883*100,0)</f>
        <v>1</v>
      </c>
      <c r="O883">
        <f t="shared" si="52"/>
        <v>30</v>
      </c>
      <c r="P883" s="10">
        <f t="shared" si="53"/>
        <v>40877.25099537037</v>
      </c>
      <c r="Q883" s="10">
        <f t="shared" si="54"/>
        <v>40922.25099537037</v>
      </c>
      <c r="R883" s="16" t="s">
        <v>8310</v>
      </c>
      <c r="S883" t="s">
        <v>8314</v>
      </c>
      <c r="T883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>ROUND(E884/D884*100,0)</f>
        <v>20</v>
      </c>
      <c r="O884">
        <f t="shared" si="52"/>
        <v>21.57</v>
      </c>
      <c r="P884" s="10">
        <f t="shared" si="53"/>
        <v>40759.860532407409</v>
      </c>
      <c r="Q884" s="10">
        <f t="shared" si="54"/>
        <v>40792.860532407409</v>
      </c>
      <c r="R884" s="16" t="s">
        <v>8310</v>
      </c>
      <c r="S884" t="s">
        <v>8314</v>
      </c>
      <c r="T884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>ROUND(E885/D885*100,0)</f>
        <v>40</v>
      </c>
      <c r="O885">
        <f t="shared" si="52"/>
        <v>83.38</v>
      </c>
      <c r="P885" s="10">
        <f t="shared" si="53"/>
        <v>42371.935590277775</v>
      </c>
      <c r="Q885" s="10">
        <f t="shared" si="54"/>
        <v>42431.935590277775</v>
      </c>
      <c r="R885" s="16" t="s">
        <v>8310</v>
      </c>
      <c r="S885" t="s">
        <v>8314</v>
      </c>
      <c r="T885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>ROUND(E886/D886*100,0)</f>
        <v>1</v>
      </c>
      <c r="O886">
        <f t="shared" si="52"/>
        <v>10</v>
      </c>
      <c r="P886" s="10">
        <f t="shared" si="53"/>
        <v>40981.802615740737</v>
      </c>
      <c r="Q886" s="10">
        <f t="shared" si="54"/>
        <v>41041.104861111111</v>
      </c>
      <c r="R886" s="16" t="s">
        <v>8310</v>
      </c>
      <c r="S886" t="s">
        <v>8314</v>
      </c>
      <c r="T886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>ROUND(E887/D887*100,0)</f>
        <v>75</v>
      </c>
      <c r="O887">
        <f t="shared" si="52"/>
        <v>35.71</v>
      </c>
      <c r="P887" s="10">
        <f t="shared" si="53"/>
        <v>42713.941099537042</v>
      </c>
      <c r="Q887" s="10">
        <f t="shared" si="54"/>
        <v>42734.941099537042</v>
      </c>
      <c r="R887" s="16" t="s">
        <v>8310</v>
      </c>
      <c r="S887" t="s">
        <v>8314</v>
      </c>
      <c r="T887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>ROUND(E888/D888*100,0)</f>
        <v>41</v>
      </c>
      <c r="O888">
        <f t="shared" si="52"/>
        <v>29.29</v>
      </c>
      <c r="P888" s="10">
        <f t="shared" si="53"/>
        <v>42603.870520833334</v>
      </c>
      <c r="Q888" s="10">
        <f t="shared" si="54"/>
        <v>42628.870520833334</v>
      </c>
      <c r="R888" s="16" t="s">
        <v>8310</v>
      </c>
      <c r="S888" t="s">
        <v>8314</v>
      </c>
      <c r="T888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>ROUND(E889/D889*100,0)</f>
        <v>0</v>
      </c>
      <c r="O889">
        <f t="shared" si="52"/>
        <v>0</v>
      </c>
      <c r="P889" s="10">
        <f t="shared" si="53"/>
        <v>41026.958969907406</v>
      </c>
      <c r="Q889" s="10">
        <f t="shared" si="54"/>
        <v>41056.958969907406</v>
      </c>
      <c r="R889" s="16" t="s">
        <v>8310</v>
      </c>
      <c r="S889" t="s">
        <v>8314</v>
      </c>
      <c r="T889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>ROUND(E890/D890*100,0)</f>
        <v>7</v>
      </c>
      <c r="O890">
        <f t="shared" si="52"/>
        <v>18</v>
      </c>
      <c r="P890" s="10">
        <f t="shared" si="53"/>
        <v>40751.753298611111</v>
      </c>
      <c r="Q890" s="10">
        <f t="shared" si="54"/>
        <v>40787.25</v>
      </c>
      <c r="R890" s="16" t="s">
        <v>8310</v>
      </c>
      <c r="S890" t="s">
        <v>8314</v>
      </c>
      <c r="T890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>ROUND(E891/D891*100,0)</f>
        <v>9</v>
      </c>
      <c r="O891">
        <f t="shared" si="52"/>
        <v>73.760000000000005</v>
      </c>
      <c r="P891" s="10">
        <f t="shared" si="53"/>
        <v>41887.784062500003</v>
      </c>
      <c r="Q891" s="10">
        <f t="shared" si="54"/>
        <v>41917.784062500003</v>
      </c>
      <c r="R891" s="16" t="s">
        <v>8310</v>
      </c>
      <c r="S891" t="s">
        <v>8314</v>
      </c>
      <c r="T891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>ROUND(E892/D892*100,0)</f>
        <v>4</v>
      </c>
      <c r="O892">
        <f t="shared" si="52"/>
        <v>31.25</v>
      </c>
      <c r="P892" s="10">
        <f t="shared" si="53"/>
        <v>41569.698831018519</v>
      </c>
      <c r="Q892" s="10">
        <f t="shared" si="54"/>
        <v>41599.740497685183</v>
      </c>
      <c r="R892" s="16" t="s">
        <v>8310</v>
      </c>
      <c r="S892" t="s">
        <v>8314</v>
      </c>
      <c r="T89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>ROUND(E893/D893*100,0)</f>
        <v>3</v>
      </c>
      <c r="O893">
        <f t="shared" si="52"/>
        <v>28.89</v>
      </c>
      <c r="P893" s="10">
        <f t="shared" si="53"/>
        <v>41842.031597222223</v>
      </c>
      <c r="Q893" s="10">
        <f t="shared" si="54"/>
        <v>41872.031597222223</v>
      </c>
      <c r="R893" s="16" t="s">
        <v>8310</v>
      </c>
      <c r="S893" t="s">
        <v>8314</v>
      </c>
      <c r="T893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>ROUND(E894/D894*100,0)</f>
        <v>41</v>
      </c>
      <c r="O894">
        <f t="shared" si="52"/>
        <v>143.82</v>
      </c>
      <c r="P894" s="10">
        <f t="shared" si="53"/>
        <v>40304.20003472222</v>
      </c>
      <c r="Q894" s="10">
        <f t="shared" si="54"/>
        <v>40391.166666666664</v>
      </c>
      <c r="R894" s="16" t="s">
        <v>8310</v>
      </c>
      <c r="S894" t="s">
        <v>8314</v>
      </c>
      <c r="T894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>ROUND(E895/D895*100,0)</f>
        <v>10</v>
      </c>
      <c r="O895">
        <f t="shared" si="52"/>
        <v>40</v>
      </c>
      <c r="P895" s="10">
        <f t="shared" si="53"/>
        <v>42065.897719907407</v>
      </c>
      <c r="Q895" s="10">
        <f t="shared" si="54"/>
        <v>42095.856053240743</v>
      </c>
      <c r="R895" s="16" t="s">
        <v>8310</v>
      </c>
      <c r="S895" t="s">
        <v>8314</v>
      </c>
      <c r="T895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>ROUND(E896/D896*100,0)</f>
        <v>39</v>
      </c>
      <c r="O896">
        <f t="shared" si="52"/>
        <v>147.81</v>
      </c>
      <c r="P896" s="10">
        <f t="shared" si="53"/>
        <v>42496.981597222228</v>
      </c>
      <c r="Q896" s="10">
        <f t="shared" si="54"/>
        <v>42526.981597222228</v>
      </c>
      <c r="R896" s="16" t="s">
        <v>8310</v>
      </c>
      <c r="S896" t="s">
        <v>8314</v>
      </c>
      <c r="T896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>ROUND(E897/D897*100,0)</f>
        <v>2</v>
      </c>
      <c r="O897">
        <f t="shared" si="52"/>
        <v>27.86</v>
      </c>
      <c r="P897" s="10">
        <f t="shared" si="53"/>
        <v>40431.127650462964</v>
      </c>
      <c r="Q897" s="10">
        <f t="shared" si="54"/>
        <v>40476.127650462964</v>
      </c>
      <c r="R897" s="16" t="s">
        <v>8310</v>
      </c>
      <c r="S897" t="s">
        <v>8314</v>
      </c>
      <c r="T897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>ROUND(E898/D898*100,0)</f>
        <v>40</v>
      </c>
      <c r="O898">
        <f t="shared" si="52"/>
        <v>44.44</v>
      </c>
      <c r="P898" s="10">
        <f t="shared" si="53"/>
        <v>42218.872986111113</v>
      </c>
      <c r="Q898" s="10">
        <f t="shared" si="54"/>
        <v>42244.166666666672</v>
      </c>
      <c r="R898" s="16" t="s">
        <v>8310</v>
      </c>
      <c r="S898" t="s">
        <v>8314</v>
      </c>
      <c r="T898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>ROUND(E899/D899*100,0)</f>
        <v>0</v>
      </c>
      <c r="O899">
        <f t="shared" ref="O899:O962" si="56">IFERROR(ROUND(E899/L899,2),0)</f>
        <v>0</v>
      </c>
      <c r="P899" s="10">
        <f t="shared" ref="P899:P962" si="57">(((J899/60)/60)/24)+DATE(1970,1,1)</f>
        <v>41211.688750000001</v>
      </c>
      <c r="Q899" s="10">
        <f t="shared" ref="Q899:Q962" si="58">(((I899/60)/60)/24)+DATE(1970,1,1)</f>
        <v>41241.730416666665</v>
      </c>
      <c r="R899" s="16" t="s">
        <v>8310</v>
      </c>
      <c r="S899" t="s">
        <v>8314</v>
      </c>
      <c r="T899">
        <f t="shared" ref="T899:T962" si="59">YEAR(P899)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>ROUND(E900/D900*100,0)</f>
        <v>3</v>
      </c>
      <c r="O900">
        <f t="shared" si="56"/>
        <v>35</v>
      </c>
      <c r="P900" s="10">
        <f t="shared" si="57"/>
        <v>40878.758217592593</v>
      </c>
      <c r="Q900" s="10">
        <f t="shared" si="58"/>
        <v>40923.758217592593</v>
      </c>
      <c r="R900" s="16" t="s">
        <v>8310</v>
      </c>
      <c r="S900" t="s">
        <v>8314</v>
      </c>
      <c r="T900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>ROUND(E901/D901*100,0)</f>
        <v>37</v>
      </c>
      <c r="O901">
        <f t="shared" si="56"/>
        <v>35</v>
      </c>
      <c r="P901" s="10">
        <f t="shared" si="57"/>
        <v>40646.099097222221</v>
      </c>
      <c r="Q901" s="10">
        <f t="shared" si="58"/>
        <v>40691.099097222221</v>
      </c>
      <c r="R901" s="16" t="s">
        <v>8310</v>
      </c>
      <c r="S901" t="s">
        <v>8314</v>
      </c>
      <c r="T901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>ROUND(E902/D902*100,0)</f>
        <v>0</v>
      </c>
      <c r="O902">
        <f t="shared" si="56"/>
        <v>10.5</v>
      </c>
      <c r="P902" s="10">
        <f t="shared" si="57"/>
        <v>42429.84956018519</v>
      </c>
      <c r="Q902" s="10">
        <f t="shared" si="58"/>
        <v>42459.807893518519</v>
      </c>
      <c r="R902" s="16" t="s">
        <v>8310</v>
      </c>
      <c r="S902" t="s">
        <v>8313</v>
      </c>
      <c r="T90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>ROUND(E903/D903*100,0)</f>
        <v>0</v>
      </c>
      <c r="O903">
        <f t="shared" si="56"/>
        <v>0</v>
      </c>
      <c r="P903" s="10">
        <f t="shared" si="57"/>
        <v>40291.81150462963</v>
      </c>
      <c r="Q903" s="10">
        <f t="shared" si="58"/>
        <v>40337.799305555556</v>
      </c>
      <c r="R903" s="16" t="s">
        <v>8310</v>
      </c>
      <c r="S903" t="s">
        <v>8313</v>
      </c>
      <c r="T903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>ROUND(E904/D904*100,0)</f>
        <v>0</v>
      </c>
      <c r="O904">
        <f t="shared" si="56"/>
        <v>30</v>
      </c>
      <c r="P904" s="10">
        <f t="shared" si="57"/>
        <v>41829.965532407405</v>
      </c>
      <c r="Q904" s="10">
        <f t="shared" si="58"/>
        <v>41881.645833333336</v>
      </c>
      <c r="R904" s="16" t="s">
        <v>8310</v>
      </c>
      <c r="S904" t="s">
        <v>8313</v>
      </c>
      <c r="T904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>ROUND(E905/D905*100,0)</f>
        <v>3</v>
      </c>
      <c r="O905">
        <f t="shared" si="56"/>
        <v>40</v>
      </c>
      <c r="P905" s="10">
        <f t="shared" si="57"/>
        <v>41149.796064814815</v>
      </c>
      <c r="Q905" s="10">
        <f t="shared" si="58"/>
        <v>41175.100694444445</v>
      </c>
      <c r="R905" s="16" t="s">
        <v>8310</v>
      </c>
      <c r="S905" t="s">
        <v>8313</v>
      </c>
      <c r="T905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>ROUND(E906/D906*100,0)</f>
        <v>0</v>
      </c>
      <c r="O906">
        <f t="shared" si="56"/>
        <v>50.33</v>
      </c>
      <c r="P906" s="10">
        <f t="shared" si="57"/>
        <v>42342.080289351856</v>
      </c>
      <c r="Q906" s="10">
        <f t="shared" si="58"/>
        <v>42372.080289351856</v>
      </c>
      <c r="R906" s="16" t="s">
        <v>8310</v>
      </c>
      <c r="S906" t="s">
        <v>8313</v>
      </c>
      <c r="T906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>ROUND(E907/D907*100,0)</f>
        <v>3</v>
      </c>
      <c r="O907">
        <f t="shared" si="56"/>
        <v>32.67</v>
      </c>
      <c r="P907" s="10">
        <f t="shared" si="57"/>
        <v>40507.239884259259</v>
      </c>
      <c r="Q907" s="10">
        <f t="shared" si="58"/>
        <v>40567.239884259259</v>
      </c>
      <c r="R907" s="16" t="s">
        <v>8310</v>
      </c>
      <c r="S907" t="s">
        <v>8313</v>
      </c>
      <c r="T907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>ROUND(E908/D908*100,0)</f>
        <v>0</v>
      </c>
      <c r="O908">
        <f t="shared" si="56"/>
        <v>0</v>
      </c>
      <c r="P908" s="10">
        <f t="shared" si="57"/>
        <v>41681.189699074072</v>
      </c>
      <c r="Q908" s="10">
        <f t="shared" si="58"/>
        <v>41711.148032407407</v>
      </c>
      <c r="R908" s="16" t="s">
        <v>8310</v>
      </c>
      <c r="S908" t="s">
        <v>8313</v>
      </c>
      <c r="T908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>ROUND(E909/D909*100,0)</f>
        <v>0</v>
      </c>
      <c r="O909">
        <f t="shared" si="56"/>
        <v>0</v>
      </c>
      <c r="P909" s="10">
        <f t="shared" si="57"/>
        <v>40767.192395833335</v>
      </c>
      <c r="Q909" s="10">
        <f t="shared" si="58"/>
        <v>40797.192395833335</v>
      </c>
      <c r="R909" s="16" t="s">
        <v>8310</v>
      </c>
      <c r="S909" t="s">
        <v>8313</v>
      </c>
      <c r="T909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>ROUND(E910/D910*100,0)</f>
        <v>0</v>
      </c>
      <c r="O910">
        <f t="shared" si="56"/>
        <v>0</v>
      </c>
      <c r="P910" s="10">
        <f t="shared" si="57"/>
        <v>40340.801562499997</v>
      </c>
      <c r="Q910" s="10">
        <f t="shared" si="58"/>
        <v>40386.207638888889</v>
      </c>
      <c r="R910" s="16" t="s">
        <v>8310</v>
      </c>
      <c r="S910" t="s">
        <v>8313</v>
      </c>
      <c r="T910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>ROUND(E911/D911*100,0)</f>
        <v>3</v>
      </c>
      <c r="O911">
        <f t="shared" si="56"/>
        <v>65</v>
      </c>
      <c r="P911" s="10">
        <f t="shared" si="57"/>
        <v>41081.69027777778</v>
      </c>
      <c r="Q911" s="10">
        <f t="shared" si="58"/>
        <v>41113.166666666664</v>
      </c>
      <c r="R911" s="16" t="s">
        <v>8310</v>
      </c>
      <c r="S911" t="s">
        <v>8313</v>
      </c>
      <c r="T911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>ROUND(E912/D912*100,0)</f>
        <v>22</v>
      </c>
      <c r="O912">
        <f t="shared" si="56"/>
        <v>24.6</v>
      </c>
      <c r="P912" s="10">
        <f t="shared" si="57"/>
        <v>42737.545358796298</v>
      </c>
      <c r="Q912" s="10">
        <f t="shared" si="58"/>
        <v>42797.545358796298</v>
      </c>
      <c r="R912" s="16" t="s">
        <v>8310</v>
      </c>
      <c r="S912" t="s">
        <v>8313</v>
      </c>
      <c r="T9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>ROUND(E913/D913*100,0)</f>
        <v>0</v>
      </c>
      <c r="O913">
        <f t="shared" si="56"/>
        <v>0</v>
      </c>
      <c r="P913" s="10">
        <f t="shared" si="57"/>
        <v>41642.005150462966</v>
      </c>
      <c r="Q913" s="10">
        <f t="shared" si="58"/>
        <v>41663.005150462966</v>
      </c>
      <c r="R913" s="16" t="s">
        <v>8310</v>
      </c>
      <c r="S913" t="s">
        <v>8313</v>
      </c>
      <c r="T913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>ROUND(E914/D914*100,0)</f>
        <v>1</v>
      </c>
      <c r="O914">
        <f t="shared" si="56"/>
        <v>15</v>
      </c>
      <c r="P914" s="10">
        <f t="shared" si="57"/>
        <v>41194.109340277777</v>
      </c>
      <c r="Q914" s="10">
        <f t="shared" si="58"/>
        <v>41254.151006944441</v>
      </c>
      <c r="R914" s="16" t="s">
        <v>8310</v>
      </c>
      <c r="S914" t="s">
        <v>8313</v>
      </c>
      <c r="T914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>ROUND(E915/D915*100,0)</f>
        <v>7</v>
      </c>
      <c r="O915">
        <f t="shared" si="56"/>
        <v>82.58</v>
      </c>
      <c r="P915" s="10">
        <f t="shared" si="57"/>
        <v>41004.139108796298</v>
      </c>
      <c r="Q915" s="10">
        <f t="shared" si="58"/>
        <v>41034.139108796298</v>
      </c>
      <c r="R915" s="16" t="s">
        <v>8310</v>
      </c>
      <c r="S915" t="s">
        <v>8313</v>
      </c>
      <c r="T915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>ROUND(E916/D916*100,0)</f>
        <v>0</v>
      </c>
      <c r="O916">
        <f t="shared" si="56"/>
        <v>0</v>
      </c>
      <c r="P916" s="10">
        <f t="shared" si="57"/>
        <v>41116.763275462967</v>
      </c>
      <c r="Q916" s="10">
        <f t="shared" si="58"/>
        <v>41146.763275462967</v>
      </c>
      <c r="R916" s="16" t="s">
        <v>8310</v>
      </c>
      <c r="S916" t="s">
        <v>8313</v>
      </c>
      <c r="T916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>ROUND(E917/D917*100,0)</f>
        <v>6</v>
      </c>
      <c r="O917">
        <f t="shared" si="56"/>
        <v>41.67</v>
      </c>
      <c r="P917" s="10">
        <f t="shared" si="57"/>
        <v>40937.679560185185</v>
      </c>
      <c r="Q917" s="10">
        <f t="shared" si="58"/>
        <v>40969.207638888889</v>
      </c>
      <c r="R917" s="16" t="s">
        <v>8310</v>
      </c>
      <c r="S917" t="s">
        <v>8313</v>
      </c>
      <c r="T917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>ROUND(E918/D918*100,0)</f>
        <v>0</v>
      </c>
      <c r="O918">
        <f t="shared" si="56"/>
        <v>0</v>
      </c>
      <c r="P918" s="10">
        <f t="shared" si="57"/>
        <v>40434.853402777779</v>
      </c>
      <c r="Q918" s="10">
        <f t="shared" si="58"/>
        <v>40473.208333333336</v>
      </c>
      <c r="R918" s="16" t="s">
        <v>8310</v>
      </c>
      <c r="S918" t="s">
        <v>8313</v>
      </c>
      <c r="T918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>ROUND(E919/D919*100,0)</f>
        <v>1</v>
      </c>
      <c r="O919">
        <f t="shared" si="56"/>
        <v>30</v>
      </c>
      <c r="P919" s="10">
        <f t="shared" si="57"/>
        <v>41802.94363425926</v>
      </c>
      <c r="Q919" s="10">
        <f t="shared" si="58"/>
        <v>41834.104166666664</v>
      </c>
      <c r="R919" s="16" t="s">
        <v>8310</v>
      </c>
      <c r="S919" t="s">
        <v>8313</v>
      </c>
      <c r="T919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>ROUND(E920/D920*100,0)</f>
        <v>5</v>
      </c>
      <c r="O920">
        <f t="shared" si="56"/>
        <v>19.600000000000001</v>
      </c>
      <c r="P920" s="10">
        <f t="shared" si="57"/>
        <v>41944.916215277779</v>
      </c>
      <c r="Q920" s="10">
        <f t="shared" si="58"/>
        <v>41974.957881944443</v>
      </c>
      <c r="R920" s="16" t="s">
        <v>8310</v>
      </c>
      <c r="S920" t="s">
        <v>8313</v>
      </c>
      <c r="T920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>ROUND(E921/D921*100,0)</f>
        <v>1</v>
      </c>
      <c r="O921">
        <f t="shared" si="56"/>
        <v>100</v>
      </c>
      <c r="P921" s="10">
        <f t="shared" si="57"/>
        <v>41227.641724537039</v>
      </c>
      <c r="Q921" s="10">
        <f t="shared" si="58"/>
        <v>41262.641724537039</v>
      </c>
      <c r="R921" s="16" t="s">
        <v>8310</v>
      </c>
      <c r="S921" t="s">
        <v>8313</v>
      </c>
      <c r="T921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>ROUND(E922/D922*100,0)</f>
        <v>0</v>
      </c>
      <c r="O922">
        <f t="shared" si="56"/>
        <v>0</v>
      </c>
      <c r="P922" s="10">
        <f t="shared" si="57"/>
        <v>41562.67155092593</v>
      </c>
      <c r="Q922" s="10">
        <f t="shared" si="58"/>
        <v>41592.713217592594</v>
      </c>
      <c r="R922" s="16" t="s">
        <v>8310</v>
      </c>
      <c r="S922" t="s">
        <v>8313</v>
      </c>
      <c r="T92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>ROUND(E923/D923*100,0)</f>
        <v>31</v>
      </c>
      <c r="O923">
        <f t="shared" si="56"/>
        <v>231.75</v>
      </c>
      <c r="P923" s="10">
        <f t="shared" si="57"/>
        <v>40847.171018518515</v>
      </c>
      <c r="Q923" s="10">
        <f t="shared" si="58"/>
        <v>40889.212685185186</v>
      </c>
      <c r="R923" s="16" t="s">
        <v>8310</v>
      </c>
      <c r="S923" t="s">
        <v>8313</v>
      </c>
      <c r="T923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>ROUND(E924/D924*100,0)</f>
        <v>21</v>
      </c>
      <c r="O924">
        <f t="shared" si="56"/>
        <v>189.33</v>
      </c>
      <c r="P924" s="10">
        <f t="shared" si="57"/>
        <v>41878.530011574076</v>
      </c>
      <c r="Q924" s="10">
        <f t="shared" si="58"/>
        <v>41913.530011574076</v>
      </c>
      <c r="R924" s="16" t="s">
        <v>8310</v>
      </c>
      <c r="S924" t="s">
        <v>8313</v>
      </c>
      <c r="T924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>ROUND(E925/D925*100,0)</f>
        <v>2</v>
      </c>
      <c r="O925">
        <f t="shared" si="56"/>
        <v>55</v>
      </c>
      <c r="P925" s="10">
        <f t="shared" si="57"/>
        <v>41934.959756944445</v>
      </c>
      <c r="Q925" s="10">
        <f t="shared" si="58"/>
        <v>41965.001423611116</v>
      </c>
      <c r="R925" s="16" t="s">
        <v>8310</v>
      </c>
      <c r="S925" t="s">
        <v>8313</v>
      </c>
      <c r="T925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>ROUND(E926/D926*100,0)</f>
        <v>11</v>
      </c>
      <c r="O926">
        <f t="shared" si="56"/>
        <v>21.8</v>
      </c>
      <c r="P926" s="10">
        <f t="shared" si="57"/>
        <v>41288.942928240744</v>
      </c>
      <c r="Q926" s="10">
        <f t="shared" si="58"/>
        <v>41318.942928240744</v>
      </c>
      <c r="R926" s="16" t="s">
        <v>8310</v>
      </c>
      <c r="S926" t="s">
        <v>8313</v>
      </c>
      <c r="T926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>ROUND(E927/D927*100,0)</f>
        <v>3</v>
      </c>
      <c r="O927">
        <f t="shared" si="56"/>
        <v>32</v>
      </c>
      <c r="P927" s="10">
        <f t="shared" si="57"/>
        <v>41575.880914351852</v>
      </c>
      <c r="Q927" s="10">
        <f t="shared" si="58"/>
        <v>41605.922581018516</v>
      </c>
      <c r="R927" s="16" t="s">
        <v>8310</v>
      </c>
      <c r="S927" t="s">
        <v>8313</v>
      </c>
      <c r="T927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>ROUND(E928/D928*100,0)</f>
        <v>0</v>
      </c>
      <c r="O928">
        <f t="shared" si="56"/>
        <v>0</v>
      </c>
      <c r="P928" s="10">
        <f t="shared" si="57"/>
        <v>40338.02002314815</v>
      </c>
      <c r="Q928" s="10">
        <f t="shared" si="58"/>
        <v>40367.944444444445</v>
      </c>
      <c r="R928" s="16" t="s">
        <v>8310</v>
      </c>
      <c r="S928" t="s">
        <v>8313</v>
      </c>
      <c r="T928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>ROUND(E929/D929*100,0)</f>
        <v>0</v>
      </c>
      <c r="O929">
        <f t="shared" si="56"/>
        <v>0</v>
      </c>
      <c r="P929" s="10">
        <f t="shared" si="57"/>
        <v>41013.822858796295</v>
      </c>
      <c r="Q929" s="10">
        <f t="shared" si="58"/>
        <v>41043.822858796295</v>
      </c>
      <c r="R929" s="16" t="s">
        <v>8310</v>
      </c>
      <c r="S929" t="s">
        <v>8313</v>
      </c>
      <c r="T929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>ROUND(E930/D930*100,0)</f>
        <v>11</v>
      </c>
      <c r="O930">
        <f t="shared" si="56"/>
        <v>56.25</v>
      </c>
      <c r="P930" s="10">
        <f t="shared" si="57"/>
        <v>41180.86241898148</v>
      </c>
      <c r="Q930" s="10">
        <f t="shared" si="58"/>
        <v>41231</v>
      </c>
      <c r="R930" s="16" t="s">
        <v>8310</v>
      </c>
      <c r="S930" t="s">
        <v>8313</v>
      </c>
      <c r="T930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>ROUND(E931/D931*100,0)</f>
        <v>0</v>
      </c>
      <c r="O931">
        <f t="shared" si="56"/>
        <v>0</v>
      </c>
      <c r="P931" s="10">
        <f t="shared" si="57"/>
        <v>40978.238067129627</v>
      </c>
      <c r="Q931" s="10">
        <f t="shared" si="58"/>
        <v>41008.196400462963</v>
      </c>
      <c r="R931" s="16" t="s">
        <v>8310</v>
      </c>
      <c r="S931" t="s">
        <v>8313</v>
      </c>
      <c r="T931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>ROUND(E932/D932*100,0)</f>
        <v>38</v>
      </c>
      <c r="O932">
        <f t="shared" si="56"/>
        <v>69</v>
      </c>
      <c r="P932" s="10">
        <f t="shared" si="57"/>
        <v>40312.915578703702</v>
      </c>
      <c r="Q932" s="10">
        <f t="shared" si="58"/>
        <v>40354.897222222222</v>
      </c>
      <c r="R932" s="16" t="s">
        <v>8310</v>
      </c>
      <c r="S932" t="s">
        <v>8313</v>
      </c>
      <c r="T93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>ROUND(E933/D933*100,0)</f>
        <v>7</v>
      </c>
      <c r="O933">
        <f t="shared" si="56"/>
        <v>18.71</v>
      </c>
      <c r="P933" s="10">
        <f t="shared" si="57"/>
        <v>41680.359976851854</v>
      </c>
      <c r="Q933" s="10">
        <f t="shared" si="58"/>
        <v>41714.916666666664</v>
      </c>
      <c r="R933" s="16" t="s">
        <v>8310</v>
      </c>
      <c r="S933" t="s">
        <v>8313</v>
      </c>
      <c r="T933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>ROUND(E934/D934*100,0)</f>
        <v>15</v>
      </c>
      <c r="O934">
        <f t="shared" si="56"/>
        <v>46.03</v>
      </c>
      <c r="P934" s="10">
        <f t="shared" si="57"/>
        <v>41310.969270833331</v>
      </c>
      <c r="Q934" s="10">
        <f t="shared" si="58"/>
        <v>41355.927604166667</v>
      </c>
      <c r="R934" s="16" t="s">
        <v>8310</v>
      </c>
      <c r="S934" t="s">
        <v>8313</v>
      </c>
      <c r="T934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>ROUND(E935/D935*100,0)</f>
        <v>6</v>
      </c>
      <c r="O935">
        <f t="shared" si="56"/>
        <v>60</v>
      </c>
      <c r="P935" s="10">
        <f t="shared" si="57"/>
        <v>41711.169085648151</v>
      </c>
      <c r="Q935" s="10">
        <f t="shared" si="58"/>
        <v>41771.169085648151</v>
      </c>
      <c r="R935" s="16" t="s">
        <v>8310</v>
      </c>
      <c r="S935" t="s">
        <v>8313</v>
      </c>
      <c r="T935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>ROUND(E936/D936*100,0)</f>
        <v>30</v>
      </c>
      <c r="O936">
        <f t="shared" si="56"/>
        <v>50.67</v>
      </c>
      <c r="P936" s="10">
        <f t="shared" si="57"/>
        <v>41733.737083333333</v>
      </c>
      <c r="Q936" s="10">
        <f t="shared" si="58"/>
        <v>41763.25</v>
      </c>
      <c r="R936" s="16" t="s">
        <v>8310</v>
      </c>
      <c r="S936" t="s">
        <v>8313</v>
      </c>
      <c r="T936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>ROUND(E937/D937*100,0)</f>
        <v>1</v>
      </c>
      <c r="O937">
        <f t="shared" si="56"/>
        <v>25</v>
      </c>
      <c r="P937" s="10">
        <f t="shared" si="57"/>
        <v>42368.333668981482</v>
      </c>
      <c r="Q937" s="10">
        <f t="shared" si="58"/>
        <v>42398.333668981482</v>
      </c>
      <c r="R937" s="16" t="s">
        <v>8310</v>
      </c>
      <c r="S937" t="s">
        <v>8313</v>
      </c>
      <c r="T937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>ROUND(E938/D938*100,0)</f>
        <v>0</v>
      </c>
      <c r="O938">
        <f t="shared" si="56"/>
        <v>0</v>
      </c>
      <c r="P938" s="10">
        <f t="shared" si="57"/>
        <v>40883.024178240739</v>
      </c>
      <c r="Q938" s="10">
        <f t="shared" si="58"/>
        <v>40926.833333333336</v>
      </c>
      <c r="R938" s="16" t="s">
        <v>8310</v>
      </c>
      <c r="S938" t="s">
        <v>8313</v>
      </c>
      <c r="T938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>ROUND(E939/D939*100,0)</f>
        <v>1</v>
      </c>
      <c r="O939">
        <f t="shared" si="56"/>
        <v>20</v>
      </c>
      <c r="P939" s="10">
        <f t="shared" si="57"/>
        <v>41551.798113425924</v>
      </c>
      <c r="Q939" s="10">
        <f t="shared" si="58"/>
        <v>41581.839780092596</v>
      </c>
      <c r="R939" s="16" t="s">
        <v>8310</v>
      </c>
      <c r="S939" t="s">
        <v>8313</v>
      </c>
      <c r="T939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>ROUND(E940/D940*100,0)</f>
        <v>0</v>
      </c>
      <c r="O940">
        <f t="shared" si="56"/>
        <v>25</v>
      </c>
      <c r="P940" s="10">
        <f t="shared" si="57"/>
        <v>41124.479722222226</v>
      </c>
      <c r="Q940" s="10">
        <f t="shared" si="58"/>
        <v>41154.479722222226</v>
      </c>
      <c r="R940" s="16" t="s">
        <v>8310</v>
      </c>
      <c r="S940" t="s">
        <v>8313</v>
      </c>
      <c r="T940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>ROUND(E941/D941*100,0)</f>
        <v>1</v>
      </c>
      <c r="O941">
        <f t="shared" si="56"/>
        <v>20</v>
      </c>
      <c r="P941" s="10">
        <f t="shared" si="57"/>
        <v>41416.763171296298</v>
      </c>
      <c r="Q941" s="10">
        <f t="shared" si="58"/>
        <v>41455.831944444442</v>
      </c>
      <c r="R941" s="16" t="s">
        <v>8310</v>
      </c>
      <c r="S941" t="s">
        <v>8313</v>
      </c>
      <c r="T941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>ROUND(E942/D942*100,0)</f>
        <v>17</v>
      </c>
      <c r="O942">
        <f t="shared" si="56"/>
        <v>110.29</v>
      </c>
      <c r="P942" s="10">
        <f t="shared" si="57"/>
        <v>42182.008402777778</v>
      </c>
      <c r="Q942" s="10">
        <f t="shared" si="58"/>
        <v>42227.008402777778</v>
      </c>
      <c r="R942" s="16" t="s">
        <v>8304</v>
      </c>
      <c r="S942" t="s">
        <v>8306</v>
      </c>
      <c r="T94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>ROUND(E943/D943*100,0)</f>
        <v>2</v>
      </c>
      <c r="O943">
        <f t="shared" si="56"/>
        <v>37.450000000000003</v>
      </c>
      <c r="P943" s="10">
        <f t="shared" si="57"/>
        <v>42746.096585648149</v>
      </c>
      <c r="Q943" s="10">
        <f t="shared" si="58"/>
        <v>42776.096585648149</v>
      </c>
      <c r="R943" s="16" t="s">
        <v>8304</v>
      </c>
      <c r="S943" t="s">
        <v>8306</v>
      </c>
      <c r="T943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>ROUND(E944/D944*100,0)</f>
        <v>9</v>
      </c>
      <c r="O944">
        <f t="shared" si="56"/>
        <v>41.75</v>
      </c>
      <c r="P944" s="10">
        <f t="shared" si="57"/>
        <v>42382.843287037031</v>
      </c>
      <c r="Q944" s="10">
        <f t="shared" si="58"/>
        <v>42418.843287037031</v>
      </c>
      <c r="R944" s="16" t="s">
        <v>8304</v>
      </c>
      <c r="S944" t="s">
        <v>8306</v>
      </c>
      <c r="T944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>ROUND(E945/D945*100,0)</f>
        <v>10</v>
      </c>
      <c r="O945">
        <f t="shared" si="56"/>
        <v>24.08</v>
      </c>
      <c r="P945" s="10">
        <f t="shared" si="57"/>
        <v>42673.66788194445</v>
      </c>
      <c r="Q945" s="10">
        <f t="shared" si="58"/>
        <v>42703.709548611107</v>
      </c>
      <c r="R945" s="16" t="s">
        <v>8304</v>
      </c>
      <c r="S945" t="s">
        <v>8306</v>
      </c>
      <c r="T945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>ROUND(E946/D946*100,0)</f>
        <v>13</v>
      </c>
      <c r="O946">
        <f t="shared" si="56"/>
        <v>69.41</v>
      </c>
      <c r="P946" s="10">
        <f t="shared" si="57"/>
        <v>42444.583912037036</v>
      </c>
      <c r="Q946" s="10">
        <f t="shared" si="58"/>
        <v>42478.583333333328</v>
      </c>
      <c r="R946" s="16" t="s">
        <v>8304</v>
      </c>
      <c r="S946" t="s">
        <v>8306</v>
      </c>
      <c r="T946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>ROUND(E947/D947*100,0)</f>
        <v>2</v>
      </c>
      <c r="O947">
        <f t="shared" si="56"/>
        <v>155.25</v>
      </c>
      <c r="P947" s="10">
        <f t="shared" si="57"/>
        <v>42732.872986111113</v>
      </c>
      <c r="Q947" s="10">
        <f t="shared" si="58"/>
        <v>42784.999305555553</v>
      </c>
      <c r="R947" s="16" t="s">
        <v>8304</v>
      </c>
      <c r="S947" t="s">
        <v>8306</v>
      </c>
      <c r="T947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>ROUND(E948/D948*100,0)</f>
        <v>2</v>
      </c>
      <c r="O948">
        <f t="shared" si="56"/>
        <v>57.2</v>
      </c>
      <c r="P948" s="10">
        <f t="shared" si="57"/>
        <v>42592.750555555554</v>
      </c>
      <c r="Q948" s="10">
        <f t="shared" si="58"/>
        <v>42622.750555555554</v>
      </c>
      <c r="R948" s="16" t="s">
        <v>8304</v>
      </c>
      <c r="S948" t="s">
        <v>8306</v>
      </c>
      <c r="T948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>ROUND(E949/D949*100,0)</f>
        <v>0</v>
      </c>
      <c r="O949">
        <f t="shared" si="56"/>
        <v>0</v>
      </c>
      <c r="P949" s="10">
        <f t="shared" si="57"/>
        <v>42491.781319444446</v>
      </c>
      <c r="Q949" s="10">
        <f t="shared" si="58"/>
        <v>42551.781319444446</v>
      </c>
      <c r="R949" s="16" t="s">
        <v>8304</v>
      </c>
      <c r="S949" t="s">
        <v>8306</v>
      </c>
      <c r="T949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>ROUND(E950/D950*100,0)</f>
        <v>12</v>
      </c>
      <c r="O950">
        <f t="shared" si="56"/>
        <v>60</v>
      </c>
      <c r="P950" s="10">
        <f t="shared" si="57"/>
        <v>42411.828287037039</v>
      </c>
      <c r="Q950" s="10">
        <f t="shared" si="58"/>
        <v>42441.828287037039</v>
      </c>
      <c r="R950" s="16" t="s">
        <v>8304</v>
      </c>
      <c r="S950" t="s">
        <v>8306</v>
      </c>
      <c r="T950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>ROUND(E951/D951*100,0)</f>
        <v>1</v>
      </c>
      <c r="O951">
        <f t="shared" si="56"/>
        <v>39</v>
      </c>
      <c r="P951" s="10">
        <f t="shared" si="57"/>
        <v>42361.043703703705</v>
      </c>
      <c r="Q951" s="10">
        <f t="shared" si="58"/>
        <v>42421.043703703705</v>
      </c>
      <c r="R951" s="16" t="s">
        <v>8304</v>
      </c>
      <c r="S951" t="s">
        <v>8306</v>
      </c>
      <c r="T951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>ROUND(E952/D952*100,0)</f>
        <v>28</v>
      </c>
      <c r="O952">
        <f t="shared" si="56"/>
        <v>58.42</v>
      </c>
      <c r="P952" s="10">
        <f t="shared" si="57"/>
        <v>42356.750706018516</v>
      </c>
      <c r="Q952" s="10">
        <f t="shared" si="58"/>
        <v>42386.750706018516</v>
      </c>
      <c r="R952" s="16" t="s">
        <v>8304</v>
      </c>
      <c r="S952" t="s">
        <v>8306</v>
      </c>
      <c r="T95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>ROUND(E953/D953*100,0)</f>
        <v>38</v>
      </c>
      <c r="O953">
        <f t="shared" si="56"/>
        <v>158.63999999999999</v>
      </c>
      <c r="P953" s="10">
        <f t="shared" si="57"/>
        <v>42480.653611111105</v>
      </c>
      <c r="Q953" s="10">
        <f t="shared" si="58"/>
        <v>42525.653611111105</v>
      </c>
      <c r="R953" s="16" t="s">
        <v>8304</v>
      </c>
      <c r="S953" t="s">
        <v>8306</v>
      </c>
      <c r="T953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>ROUND(E954/D954*100,0)</f>
        <v>40</v>
      </c>
      <c r="O954">
        <f t="shared" si="56"/>
        <v>99.86</v>
      </c>
      <c r="P954" s="10">
        <f t="shared" si="57"/>
        <v>42662.613564814819</v>
      </c>
      <c r="Q954" s="10">
        <f t="shared" si="58"/>
        <v>42692.655231481483</v>
      </c>
      <c r="R954" s="16" t="s">
        <v>8304</v>
      </c>
      <c r="S954" t="s">
        <v>8306</v>
      </c>
      <c r="T954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>ROUND(E955/D955*100,0)</f>
        <v>1</v>
      </c>
      <c r="O955">
        <f t="shared" si="56"/>
        <v>25.2</v>
      </c>
      <c r="P955" s="10">
        <f t="shared" si="57"/>
        <v>41999.164340277777</v>
      </c>
      <c r="Q955" s="10">
        <f t="shared" si="58"/>
        <v>42029.164340277777</v>
      </c>
      <c r="R955" s="16" t="s">
        <v>8304</v>
      </c>
      <c r="S955" t="s">
        <v>8306</v>
      </c>
      <c r="T955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>ROUND(E956/D956*100,0)</f>
        <v>43</v>
      </c>
      <c r="O956">
        <f t="shared" si="56"/>
        <v>89.19</v>
      </c>
      <c r="P956" s="10">
        <f t="shared" si="57"/>
        <v>42194.833784722221</v>
      </c>
      <c r="Q956" s="10">
        <f t="shared" si="58"/>
        <v>42236.833784722221</v>
      </c>
      <c r="R956" s="16" t="s">
        <v>8304</v>
      </c>
      <c r="S956" t="s">
        <v>8306</v>
      </c>
      <c r="T956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>ROUND(E957/D957*100,0)</f>
        <v>6</v>
      </c>
      <c r="O957">
        <f t="shared" si="56"/>
        <v>182.62</v>
      </c>
      <c r="P957" s="10">
        <f t="shared" si="57"/>
        <v>42586.295138888891</v>
      </c>
      <c r="Q957" s="10">
        <f t="shared" si="58"/>
        <v>42626.295138888891</v>
      </c>
      <c r="R957" s="16" t="s">
        <v>8304</v>
      </c>
      <c r="S957" t="s">
        <v>8306</v>
      </c>
      <c r="T957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>ROUND(E958/D958*100,0)</f>
        <v>2</v>
      </c>
      <c r="O958">
        <f t="shared" si="56"/>
        <v>50.65</v>
      </c>
      <c r="P958" s="10">
        <f t="shared" si="57"/>
        <v>42060.913877314815</v>
      </c>
      <c r="Q958" s="10">
        <f t="shared" si="58"/>
        <v>42120.872210648144</v>
      </c>
      <c r="R958" s="16" t="s">
        <v>8304</v>
      </c>
      <c r="S958" t="s">
        <v>8306</v>
      </c>
      <c r="T958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>ROUND(E959/D959*100,0)</f>
        <v>2</v>
      </c>
      <c r="O959">
        <f t="shared" si="56"/>
        <v>33.29</v>
      </c>
      <c r="P959" s="10">
        <f t="shared" si="57"/>
        <v>42660.552465277782</v>
      </c>
      <c r="Q959" s="10">
        <f t="shared" si="58"/>
        <v>42691.594131944439</v>
      </c>
      <c r="R959" s="16" t="s">
        <v>8304</v>
      </c>
      <c r="S959" t="s">
        <v>8306</v>
      </c>
      <c r="T959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>ROUND(E960/D960*100,0)</f>
        <v>11</v>
      </c>
      <c r="O960">
        <f t="shared" si="56"/>
        <v>51.82</v>
      </c>
      <c r="P960" s="10">
        <f t="shared" si="57"/>
        <v>42082.802812499998</v>
      </c>
      <c r="Q960" s="10">
        <f t="shared" si="58"/>
        <v>42104.207638888889</v>
      </c>
      <c r="R960" s="16" t="s">
        <v>8304</v>
      </c>
      <c r="S960" t="s">
        <v>8306</v>
      </c>
      <c r="T960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>ROUND(E961/D961*100,0)</f>
        <v>39</v>
      </c>
      <c r="O961">
        <f t="shared" si="56"/>
        <v>113.63</v>
      </c>
      <c r="P961" s="10">
        <f t="shared" si="57"/>
        <v>41993.174363425926</v>
      </c>
      <c r="Q961" s="10">
        <f t="shared" si="58"/>
        <v>42023.174363425926</v>
      </c>
      <c r="R961" s="16" t="s">
        <v>8304</v>
      </c>
      <c r="S961" t="s">
        <v>8306</v>
      </c>
      <c r="T961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>ROUND(E962/D962*100,0)</f>
        <v>46</v>
      </c>
      <c r="O962">
        <f t="shared" si="56"/>
        <v>136.46</v>
      </c>
      <c r="P962" s="10">
        <f t="shared" si="57"/>
        <v>42766.626793981486</v>
      </c>
      <c r="Q962" s="10">
        <f t="shared" si="58"/>
        <v>42808.585127314815</v>
      </c>
      <c r="R962" s="16" t="s">
        <v>8304</v>
      </c>
      <c r="S962" t="s">
        <v>8306</v>
      </c>
      <c r="T96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>ROUND(E963/D963*100,0)</f>
        <v>42</v>
      </c>
      <c r="O963">
        <f t="shared" ref="O963:O1026" si="60">IFERROR(ROUND(E963/L963,2),0)</f>
        <v>364.35</v>
      </c>
      <c r="P963" s="10">
        <f t="shared" ref="P963:P1026" si="61">(((J963/60)/60)/24)+DATE(1970,1,1)</f>
        <v>42740.693692129629</v>
      </c>
      <c r="Q963" s="10">
        <f t="shared" ref="Q963:Q1026" si="62">(((I963/60)/60)/24)+DATE(1970,1,1)</f>
        <v>42786.791666666672</v>
      </c>
      <c r="R963" s="16" t="s">
        <v>8304</v>
      </c>
      <c r="S963" t="s">
        <v>8306</v>
      </c>
      <c r="T963">
        <f t="shared" ref="T963:T1026" si="63">YEAR(P963)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>ROUND(E964/D964*100,0)</f>
        <v>28</v>
      </c>
      <c r="O964">
        <f t="shared" si="60"/>
        <v>19.239999999999998</v>
      </c>
      <c r="P964" s="10">
        <f t="shared" si="61"/>
        <v>42373.712418981479</v>
      </c>
      <c r="Q964" s="10">
        <f t="shared" si="62"/>
        <v>42411.712418981479</v>
      </c>
      <c r="R964" s="16" t="s">
        <v>8304</v>
      </c>
      <c r="S964" t="s">
        <v>8306</v>
      </c>
      <c r="T964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>ROUND(E965/D965*100,0)</f>
        <v>1</v>
      </c>
      <c r="O965">
        <f t="shared" si="60"/>
        <v>41.89</v>
      </c>
      <c r="P965" s="10">
        <f t="shared" si="61"/>
        <v>42625.635636574079</v>
      </c>
      <c r="Q965" s="10">
        <f t="shared" si="62"/>
        <v>42660.635636574079</v>
      </c>
      <c r="R965" s="16" t="s">
        <v>8304</v>
      </c>
      <c r="S965" t="s">
        <v>8306</v>
      </c>
      <c r="T965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>ROUND(E966/D966*100,0)</f>
        <v>1</v>
      </c>
      <c r="O966">
        <f t="shared" si="60"/>
        <v>30.31</v>
      </c>
      <c r="P966" s="10">
        <f t="shared" si="61"/>
        <v>42208.628692129627</v>
      </c>
      <c r="Q966" s="10">
        <f t="shared" si="62"/>
        <v>42248.628692129627</v>
      </c>
      <c r="R966" s="16" t="s">
        <v>8304</v>
      </c>
      <c r="S966" t="s">
        <v>8306</v>
      </c>
      <c r="T966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>ROUND(E967/D967*100,0)</f>
        <v>1</v>
      </c>
      <c r="O967">
        <f t="shared" si="60"/>
        <v>49.67</v>
      </c>
      <c r="P967" s="10">
        <f t="shared" si="61"/>
        <v>42637.016736111109</v>
      </c>
      <c r="Q967" s="10">
        <f t="shared" si="62"/>
        <v>42669.165972222225</v>
      </c>
      <c r="R967" s="16" t="s">
        <v>8304</v>
      </c>
      <c r="S967" t="s">
        <v>8306</v>
      </c>
      <c r="T967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>ROUND(E968/D968*100,0)</f>
        <v>15</v>
      </c>
      <c r="O968">
        <f t="shared" si="60"/>
        <v>59.2</v>
      </c>
      <c r="P968" s="10">
        <f t="shared" si="61"/>
        <v>42619.635787037041</v>
      </c>
      <c r="Q968" s="10">
        <f t="shared" si="62"/>
        <v>42649.635787037041</v>
      </c>
      <c r="R968" s="16" t="s">
        <v>8304</v>
      </c>
      <c r="S968" t="s">
        <v>8306</v>
      </c>
      <c r="T968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>ROUND(E969/D969*100,0)</f>
        <v>18</v>
      </c>
      <c r="O969">
        <f t="shared" si="60"/>
        <v>43.98</v>
      </c>
      <c r="P969" s="10">
        <f t="shared" si="61"/>
        <v>42422.254328703704</v>
      </c>
      <c r="Q969" s="10">
        <f t="shared" si="62"/>
        <v>42482.21266203704</v>
      </c>
      <c r="R969" s="16" t="s">
        <v>8304</v>
      </c>
      <c r="S969" t="s">
        <v>8306</v>
      </c>
      <c r="T969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>ROUND(E970/D970*100,0)</f>
        <v>1</v>
      </c>
      <c r="O970">
        <f t="shared" si="60"/>
        <v>26.5</v>
      </c>
      <c r="P970" s="10">
        <f t="shared" si="61"/>
        <v>41836.847615740742</v>
      </c>
      <c r="Q970" s="10">
        <f t="shared" si="62"/>
        <v>41866.847615740742</v>
      </c>
      <c r="R970" s="16" t="s">
        <v>8304</v>
      </c>
      <c r="S970" t="s">
        <v>8306</v>
      </c>
      <c r="T970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>ROUND(E971/D971*100,0)</f>
        <v>47</v>
      </c>
      <c r="O971">
        <f t="shared" si="60"/>
        <v>1272.73</v>
      </c>
      <c r="P971" s="10">
        <f t="shared" si="61"/>
        <v>42742.30332175926</v>
      </c>
      <c r="Q971" s="10">
        <f t="shared" si="62"/>
        <v>42775.30332175926</v>
      </c>
      <c r="R971" s="16" t="s">
        <v>8304</v>
      </c>
      <c r="S971" t="s">
        <v>8306</v>
      </c>
      <c r="T971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>ROUND(E972/D972*100,0)</f>
        <v>46</v>
      </c>
      <c r="O972">
        <f t="shared" si="60"/>
        <v>164</v>
      </c>
      <c r="P972" s="10">
        <f t="shared" si="61"/>
        <v>42721.220520833333</v>
      </c>
      <c r="Q972" s="10">
        <f t="shared" si="62"/>
        <v>42758.207638888889</v>
      </c>
      <c r="R972" s="16" t="s">
        <v>8304</v>
      </c>
      <c r="S972" t="s">
        <v>8306</v>
      </c>
      <c r="T97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>ROUND(E973/D973*100,0)</f>
        <v>0</v>
      </c>
      <c r="O973">
        <f t="shared" si="60"/>
        <v>45.2</v>
      </c>
      <c r="P973" s="10">
        <f t="shared" si="61"/>
        <v>42111.709027777775</v>
      </c>
      <c r="Q973" s="10">
        <f t="shared" si="62"/>
        <v>42156.709027777775</v>
      </c>
      <c r="R973" s="16" t="s">
        <v>8304</v>
      </c>
      <c r="S973" t="s">
        <v>8306</v>
      </c>
      <c r="T973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>ROUND(E974/D974*100,0)</f>
        <v>35</v>
      </c>
      <c r="O974">
        <f t="shared" si="60"/>
        <v>153.88999999999999</v>
      </c>
      <c r="P974" s="10">
        <f t="shared" si="61"/>
        <v>41856.865717592591</v>
      </c>
      <c r="Q974" s="10">
        <f t="shared" si="62"/>
        <v>41886.290972222225</v>
      </c>
      <c r="R974" s="16" t="s">
        <v>8304</v>
      </c>
      <c r="S974" t="s">
        <v>8306</v>
      </c>
      <c r="T974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>ROUND(E975/D975*100,0)</f>
        <v>2</v>
      </c>
      <c r="O975">
        <f t="shared" si="60"/>
        <v>51.38</v>
      </c>
      <c r="P975" s="10">
        <f t="shared" si="61"/>
        <v>42257.014965277776</v>
      </c>
      <c r="Q975" s="10">
        <f t="shared" si="62"/>
        <v>42317.056631944448</v>
      </c>
      <c r="R975" s="16" t="s">
        <v>8304</v>
      </c>
      <c r="S975" t="s">
        <v>8306</v>
      </c>
      <c r="T975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>ROUND(E976/D976*100,0)</f>
        <v>1</v>
      </c>
      <c r="O976">
        <f t="shared" si="60"/>
        <v>93.33</v>
      </c>
      <c r="P976" s="10">
        <f t="shared" si="61"/>
        <v>42424.749490740738</v>
      </c>
      <c r="Q976" s="10">
        <f t="shared" si="62"/>
        <v>42454.707824074074</v>
      </c>
      <c r="R976" s="16" t="s">
        <v>8304</v>
      </c>
      <c r="S976" t="s">
        <v>8306</v>
      </c>
      <c r="T976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>ROUND(E977/D977*100,0)</f>
        <v>3</v>
      </c>
      <c r="O977">
        <f t="shared" si="60"/>
        <v>108.63</v>
      </c>
      <c r="P977" s="10">
        <f t="shared" si="61"/>
        <v>42489.696585648147</v>
      </c>
      <c r="Q977" s="10">
        <f t="shared" si="62"/>
        <v>42549.696585648147</v>
      </c>
      <c r="R977" s="16" t="s">
        <v>8304</v>
      </c>
      <c r="S977" t="s">
        <v>8306</v>
      </c>
      <c r="T977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>ROUND(E978/D978*100,0)</f>
        <v>2</v>
      </c>
      <c r="O978">
        <f t="shared" si="60"/>
        <v>160.5</v>
      </c>
      <c r="P978" s="10">
        <f t="shared" si="61"/>
        <v>42185.058993055558</v>
      </c>
      <c r="Q978" s="10">
        <f t="shared" si="62"/>
        <v>42230.058993055558</v>
      </c>
      <c r="R978" s="16" t="s">
        <v>8304</v>
      </c>
      <c r="S978" t="s">
        <v>8306</v>
      </c>
      <c r="T978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>ROUND(E979/D979*100,0)</f>
        <v>34</v>
      </c>
      <c r="O979">
        <f t="shared" si="60"/>
        <v>75.75</v>
      </c>
      <c r="P979" s="10">
        <f t="shared" si="61"/>
        <v>42391.942094907412</v>
      </c>
      <c r="Q979" s="10">
        <f t="shared" si="62"/>
        <v>42421.942094907412</v>
      </c>
      <c r="R979" s="16" t="s">
        <v>8304</v>
      </c>
      <c r="S979" t="s">
        <v>8306</v>
      </c>
      <c r="T979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>ROUND(E980/D980*100,0)</f>
        <v>56</v>
      </c>
      <c r="O980">
        <f t="shared" si="60"/>
        <v>790.84</v>
      </c>
      <c r="P980" s="10">
        <f t="shared" si="61"/>
        <v>42395.309039351851</v>
      </c>
      <c r="Q980" s="10">
        <f t="shared" si="62"/>
        <v>42425.309039351851</v>
      </c>
      <c r="R980" s="16" t="s">
        <v>8304</v>
      </c>
      <c r="S980" t="s">
        <v>8306</v>
      </c>
      <c r="T980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>ROUND(E981/D981*100,0)</f>
        <v>83</v>
      </c>
      <c r="O981">
        <f t="shared" si="60"/>
        <v>301.94</v>
      </c>
      <c r="P981" s="10">
        <f t="shared" si="61"/>
        <v>42506.416990740734</v>
      </c>
      <c r="Q981" s="10">
        <f t="shared" si="62"/>
        <v>42541.790972222225</v>
      </c>
      <c r="R981" s="16" t="s">
        <v>8304</v>
      </c>
      <c r="S981" t="s">
        <v>8306</v>
      </c>
      <c r="T981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>ROUND(E982/D982*100,0)</f>
        <v>15</v>
      </c>
      <c r="O982">
        <f t="shared" si="60"/>
        <v>47.94</v>
      </c>
      <c r="P982" s="10">
        <f t="shared" si="61"/>
        <v>41928.904189814813</v>
      </c>
      <c r="Q982" s="10">
        <f t="shared" si="62"/>
        <v>41973.945856481485</v>
      </c>
      <c r="R982" s="16" t="s">
        <v>8304</v>
      </c>
      <c r="S982" t="s">
        <v>8306</v>
      </c>
      <c r="T98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>ROUND(E983/D983*100,0)</f>
        <v>0</v>
      </c>
      <c r="O983">
        <f t="shared" si="60"/>
        <v>2.75</v>
      </c>
      <c r="P983" s="10">
        <f t="shared" si="61"/>
        <v>41830.947013888886</v>
      </c>
      <c r="Q983" s="10">
        <f t="shared" si="62"/>
        <v>41860.947013888886</v>
      </c>
      <c r="R983" s="16" t="s">
        <v>8304</v>
      </c>
      <c r="S983" t="s">
        <v>8306</v>
      </c>
      <c r="T983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>ROUND(E984/D984*100,0)</f>
        <v>0</v>
      </c>
      <c r="O984">
        <f t="shared" si="60"/>
        <v>1</v>
      </c>
      <c r="P984" s="10">
        <f t="shared" si="61"/>
        <v>42615.753310185188</v>
      </c>
      <c r="Q984" s="10">
        <f t="shared" si="62"/>
        <v>42645.753310185188</v>
      </c>
      <c r="R984" s="16" t="s">
        <v>8304</v>
      </c>
      <c r="S984" t="s">
        <v>8306</v>
      </c>
      <c r="T984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>ROUND(E985/D985*100,0)</f>
        <v>30</v>
      </c>
      <c r="O985">
        <f t="shared" si="60"/>
        <v>171.79</v>
      </c>
      <c r="P985" s="10">
        <f t="shared" si="61"/>
        <v>42574.667650462965</v>
      </c>
      <c r="Q985" s="10">
        <f t="shared" si="62"/>
        <v>42605.870833333334</v>
      </c>
      <c r="R985" s="16" t="s">
        <v>8304</v>
      </c>
      <c r="S985" t="s">
        <v>8306</v>
      </c>
      <c r="T985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>ROUND(E986/D986*100,0)</f>
        <v>1</v>
      </c>
      <c r="O986">
        <f t="shared" si="60"/>
        <v>35.33</v>
      </c>
      <c r="P986" s="10">
        <f t="shared" si="61"/>
        <v>42061.11583333333</v>
      </c>
      <c r="Q986" s="10">
        <f t="shared" si="62"/>
        <v>42091.074166666673</v>
      </c>
      <c r="R986" s="16" t="s">
        <v>8304</v>
      </c>
      <c r="S986" t="s">
        <v>8306</v>
      </c>
      <c r="T986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>ROUND(E987/D987*100,0)</f>
        <v>6</v>
      </c>
      <c r="O987">
        <f t="shared" si="60"/>
        <v>82.09</v>
      </c>
      <c r="P987" s="10">
        <f t="shared" si="61"/>
        <v>42339.967708333337</v>
      </c>
      <c r="Q987" s="10">
        <f t="shared" si="62"/>
        <v>42369.958333333328</v>
      </c>
      <c r="R987" s="16" t="s">
        <v>8304</v>
      </c>
      <c r="S987" t="s">
        <v>8306</v>
      </c>
      <c r="T987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>ROUND(E988/D988*100,0)</f>
        <v>13</v>
      </c>
      <c r="O988">
        <f t="shared" si="60"/>
        <v>110.87</v>
      </c>
      <c r="P988" s="10">
        <f t="shared" si="61"/>
        <v>42324.767361111109</v>
      </c>
      <c r="Q988" s="10">
        <f t="shared" si="62"/>
        <v>42379</v>
      </c>
      <c r="R988" s="16" t="s">
        <v>8304</v>
      </c>
      <c r="S988" t="s">
        <v>8306</v>
      </c>
      <c r="T988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>ROUND(E989/D989*100,0)</f>
        <v>13</v>
      </c>
      <c r="O989">
        <f t="shared" si="60"/>
        <v>161.22</v>
      </c>
      <c r="P989" s="10">
        <f t="shared" si="61"/>
        <v>41773.294560185182</v>
      </c>
      <c r="Q989" s="10">
        <f t="shared" si="62"/>
        <v>41813.294560185182</v>
      </c>
      <c r="R989" s="16" t="s">
        <v>8304</v>
      </c>
      <c r="S989" t="s">
        <v>8306</v>
      </c>
      <c r="T989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>ROUND(E990/D990*100,0)</f>
        <v>0</v>
      </c>
      <c r="O990">
        <f t="shared" si="60"/>
        <v>0</v>
      </c>
      <c r="P990" s="10">
        <f t="shared" si="61"/>
        <v>42614.356770833328</v>
      </c>
      <c r="Q990" s="10">
        <f t="shared" si="62"/>
        <v>42644.356770833328</v>
      </c>
      <c r="R990" s="16" t="s">
        <v>8304</v>
      </c>
      <c r="S990" t="s">
        <v>8306</v>
      </c>
      <c r="T990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>ROUND(E991/D991*100,0)</f>
        <v>17</v>
      </c>
      <c r="O991">
        <f t="shared" si="60"/>
        <v>52.41</v>
      </c>
      <c r="P991" s="10">
        <f t="shared" si="61"/>
        <v>42611.933969907404</v>
      </c>
      <c r="Q991" s="10">
        <f t="shared" si="62"/>
        <v>42641.933969907404</v>
      </c>
      <c r="R991" s="16" t="s">
        <v>8304</v>
      </c>
      <c r="S991" t="s">
        <v>8306</v>
      </c>
      <c r="T991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>ROUND(E992/D992*100,0)</f>
        <v>0</v>
      </c>
      <c r="O992">
        <f t="shared" si="60"/>
        <v>13</v>
      </c>
      <c r="P992" s="10">
        <f t="shared" si="61"/>
        <v>41855.784305555557</v>
      </c>
      <c r="Q992" s="10">
        <f t="shared" si="62"/>
        <v>41885.784305555557</v>
      </c>
      <c r="R992" s="16" t="s">
        <v>8304</v>
      </c>
      <c r="S992" t="s">
        <v>8306</v>
      </c>
      <c r="T99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>ROUND(E993/D993*100,0)</f>
        <v>4</v>
      </c>
      <c r="O993">
        <f t="shared" si="60"/>
        <v>30.29</v>
      </c>
      <c r="P993" s="10">
        <f t="shared" si="61"/>
        <v>42538.75680555556</v>
      </c>
      <c r="Q993" s="10">
        <f t="shared" si="62"/>
        <v>42563.785416666666</v>
      </c>
      <c r="R993" s="16" t="s">
        <v>8304</v>
      </c>
      <c r="S993" t="s">
        <v>8306</v>
      </c>
      <c r="T993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>ROUND(E994/D994*100,0)</f>
        <v>0</v>
      </c>
      <c r="O994">
        <f t="shared" si="60"/>
        <v>116.75</v>
      </c>
      <c r="P994" s="10">
        <f t="shared" si="61"/>
        <v>42437.924988425926</v>
      </c>
      <c r="Q994" s="10">
        <f t="shared" si="62"/>
        <v>42497.883321759262</v>
      </c>
      <c r="R994" s="16" t="s">
        <v>8304</v>
      </c>
      <c r="S994" t="s">
        <v>8306</v>
      </c>
      <c r="T994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>ROUND(E995/D995*100,0)</f>
        <v>25</v>
      </c>
      <c r="O995">
        <f t="shared" si="60"/>
        <v>89.6</v>
      </c>
      <c r="P995" s="10">
        <f t="shared" si="61"/>
        <v>42652.964907407411</v>
      </c>
      <c r="Q995" s="10">
        <f t="shared" si="62"/>
        <v>42686.208333333328</v>
      </c>
      <c r="R995" s="16" t="s">
        <v>8304</v>
      </c>
      <c r="S995" t="s">
        <v>8306</v>
      </c>
      <c r="T995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>ROUND(E996/D996*100,0)</f>
        <v>2</v>
      </c>
      <c r="O996">
        <f t="shared" si="60"/>
        <v>424.45</v>
      </c>
      <c r="P996" s="10">
        <f t="shared" si="61"/>
        <v>41921.263078703705</v>
      </c>
      <c r="Q996" s="10">
        <f t="shared" si="62"/>
        <v>41973.957638888889</v>
      </c>
      <c r="R996" s="16" t="s">
        <v>8304</v>
      </c>
      <c r="S996" t="s">
        <v>8306</v>
      </c>
      <c r="T996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>ROUND(E997/D997*100,0)</f>
        <v>7</v>
      </c>
      <c r="O997">
        <f t="shared" si="60"/>
        <v>80.67</v>
      </c>
      <c r="P997" s="10">
        <f t="shared" si="61"/>
        <v>41947.940740740742</v>
      </c>
      <c r="Q997" s="10">
        <f t="shared" si="62"/>
        <v>41972.666666666672</v>
      </c>
      <c r="R997" s="16" t="s">
        <v>8304</v>
      </c>
      <c r="S997" t="s">
        <v>8306</v>
      </c>
      <c r="T997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>ROUND(E998/D998*100,0)</f>
        <v>2</v>
      </c>
      <c r="O998">
        <f t="shared" si="60"/>
        <v>13</v>
      </c>
      <c r="P998" s="10">
        <f t="shared" si="61"/>
        <v>41817.866435185184</v>
      </c>
      <c r="Q998" s="10">
        <f t="shared" si="62"/>
        <v>41847.643750000003</v>
      </c>
      <c r="R998" s="16" t="s">
        <v>8304</v>
      </c>
      <c r="S998" t="s">
        <v>8306</v>
      </c>
      <c r="T998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>ROUND(E999/D999*100,0)</f>
        <v>1</v>
      </c>
      <c r="O999">
        <f t="shared" si="60"/>
        <v>8.1300000000000008</v>
      </c>
      <c r="P999" s="10">
        <f t="shared" si="61"/>
        <v>41941.10297453704</v>
      </c>
      <c r="Q999" s="10">
        <f t="shared" si="62"/>
        <v>41971.144641203704</v>
      </c>
      <c r="R999" s="16" t="s">
        <v>8304</v>
      </c>
      <c r="S999" t="s">
        <v>8306</v>
      </c>
      <c r="T999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>ROUND(E1000/D1000*100,0)</f>
        <v>59</v>
      </c>
      <c r="O1000">
        <f t="shared" si="60"/>
        <v>153.43</v>
      </c>
      <c r="P1000" s="10">
        <f t="shared" si="61"/>
        <v>42282.168993055559</v>
      </c>
      <c r="Q1000" s="10">
        <f t="shared" si="62"/>
        <v>42327.210659722223</v>
      </c>
      <c r="R1000" s="16" t="s">
        <v>8304</v>
      </c>
      <c r="S1000" t="s">
        <v>8306</v>
      </c>
      <c r="T1000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>ROUND(E1001/D1001*100,0)</f>
        <v>8</v>
      </c>
      <c r="O1001">
        <f t="shared" si="60"/>
        <v>292.08</v>
      </c>
      <c r="P1001" s="10">
        <f t="shared" si="61"/>
        <v>41926.29965277778</v>
      </c>
      <c r="Q1001" s="10">
        <f t="shared" si="62"/>
        <v>41956.334722222222</v>
      </c>
      <c r="R1001" s="16" t="s">
        <v>8304</v>
      </c>
      <c r="S1001" t="s">
        <v>8306</v>
      </c>
      <c r="T1001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>ROUND(E1002/D1002*100,0)</f>
        <v>2</v>
      </c>
      <c r="O1002">
        <f t="shared" si="60"/>
        <v>3304</v>
      </c>
      <c r="P1002" s="10">
        <f t="shared" si="61"/>
        <v>42749.059722222228</v>
      </c>
      <c r="Q1002" s="10">
        <f t="shared" si="62"/>
        <v>42809.018055555556</v>
      </c>
      <c r="R1002" s="16" t="s">
        <v>8304</v>
      </c>
      <c r="S1002" t="s">
        <v>8306</v>
      </c>
      <c r="T100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>ROUND(E1003/D1003*100,0)</f>
        <v>104</v>
      </c>
      <c r="O1003">
        <f t="shared" si="60"/>
        <v>1300</v>
      </c>
      <c r="P1003" s="10">
        <f t="shared" si="61"/>
        <v>42720.720057870371</v>
      </c>
      <c r="Q1003" s="10">
        <f t="shared" si="62"/>
        <v>42765.720057870371</v>
      </c>
      <c r="R1003" s="16" t="s">
        <v>8304</v>
      </c>
      <c r="S1003" t="s">
        <v>8306</v>
      </c>
      <c r="T1003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>ROUND(E1004/D1004*100,0)</f>
        <v>30</v>
      </c>
      <c r="O1004">
        <f t="shared" si="60"/>
        <v>134.55000000000001</v>
      </c>
      <c r="P1004" s="10">
        <f t="shared" si="61"/>
        <v>42325.684189814812</v>
      </c>
      <c r="Q1004" s="10">
        <f t="shared" si="62"/>
        <v>42355.249305555553</v>
      </c>
      <c r="R1004" s="16" t="s">
        <v>8304</v>
      </c>
      <c r="S1004" t="s">
        <v>8306</v>
      </c>
      <c r="T1004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>ROUND(E1005/D1005*100,0)</f>
        <v>16</v>
      </c>
      <c r="O1005">
        <f t="shared" si="60"/>
        <v>214.07</v>
      </c>
      <c r="P1005" s="10">
        <f t="shared" si="61"/>
        <v>42780.709039351852</v>
      </c>
      <c r="Q1005" s="10">
        <f t="shared" si="62"/>
        <v>42810.667372685188</v>
      </c>
      <c r="R1005" s="16" t="s">
        <v>8304</v>
      </c>
      <c r="S1005" t="s">
        <v>8306</v>
      </c>
      <c r="T1005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>ROUND(E1006/D1006*100,0)</f>
        <v>82</v>
      </c>
      <c r="O1006">
        <f t="shared" si="60"/>
        <v>216.34</v>
      </c>
      <c r="P1006" s="10">
        <f t="shared" si="61"/>
        <v>42388.708645833336</v>
      </c>
      <c r="Q1006" s="10">
        <f t="shared" si="62"/>
        <v>42418.708645833336</v>
      </c>
      <c r="R1006" s="16" t="s">
        <v>8304</v>
      </c>
      <c r="S1006" t="s">
        <v>8306</v>
      </c>
      <c r="T1006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>ROUND(E1007/D1007*100,0)</f>
        <v>75</v>
      </c>
      <c r="O1007">
        <f t="shared" si="60"/>
        <v>932.31</v>
      </c>
      <c r="P1007" s="10">
        <f t="shared" si="61"/>
        <v>42276.624803240738</v>
      </c>
      <c r="Q1007" s="10">
        <f t="shared" si="62"/>
        <v>42307.624803240738</v>
      </c>
      <c r="R1007" s="16" t="s">
        <v>8304</v>
      </c>
      <c r="S1007" t="s">
        <v>8306</v>
      </c>
      <c r="T1007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>ROUND(E1008/D1008*100,0)</f>
        <v>6</v>
      </c>
      <c r="O1008">
        <f t="shared" si="60"/>
        <v>29.25</v>
      </c>
      <c r="P1008" s="10">
        <f t="shared" si="61"/>
        <v>41977.040185185186</v>
      </c>
      <c r="Q1008" s="10">
        <f t="shared" si="62"/>
        <v>41985.299305555556</v>
      </c>
      <c r="R1008" s="16" t="s">
        <v>8304</v>
      </c>
      <c r="S1008" t="s">
        <v>8306</v>
      </c>
      <c r="T1008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>ROUND(E1009/D1009*100,0)</f>
        <v>44</v>
      </c>
      <c r="O1009">
        <f t="shared" si="60"/>
        <v>174.95</v>
      </c>
      <c r="P1009" s="10">
        <f t="shared" si="61"/>
        <v>42676.583599537036</v>
      </c>
      <c r="Q1009" s="10">
        <f t="shared" si="62"/>
        <v>42718.6252662037</v>
      </c>
      <c r="R1009" s="16" t="s">
        <v>8304</v>
      </c>
      <c r="S1009" t="s">
        <v>8306</v>
      </c>
      <c r="T1009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>ROUND(E1010/D1010*100,0)</f>
        <v>0</v>
      </c>
      <c r="O1010">
        <f t="shared" si="60"/>
        <v>250</v>
      </c>
      <c r="P1010" s="10">
        <f t="shared" si="61"/>
        <v>42702.809201388889</v>
      </c>
      <c r="Q1010" s="10">
        <f t="shared" si="62"/>
        <v>42732.809201388889</v>
      </c>
      <c r="R1010" s="16" t="s">
        <v>8304</v>
      </c>
      <c r="S1010" t="s">
        <v>8306</v>
      </c>
      <c r="T1010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>ROUND(E1011/D1011*100,0)</f>
        <v>13</v>
      </c>
      <c r="O1011">
        <f t="shared" si="60"/>
        <v>65</v>
      </c>
      <c r="P1011" s="10">
        <f t="shared" si="61"/>
        <v>42510.604699074072</v>
      </c>
      <c r="Q1011" s="10">
        <f t="shared" si="62"/>
        <v>42540.604699074072</v>
      </c>
      <c r="R1011" s="16" t="s">
        <v>8304</v>
      </c>
      <c r="S1011" t="s">
        <v>8306</v>
      </c>
      <c r="T1011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>ROUND(E1012/D1012*100,0)</f>
        <v>0</v>
      </c>
      <c r="O1012">
        <f t="shared" si="60"/>
        <v>55</v>
      </c>
      <c r="P1012" s="10">
        <f t="shared" si="61"/>
        <v>42561.829421296294</v>
      </c>
      <c r="Q1012" s="10">
        <f t="shared" si="62"/>
        <v>42618.124305555553</v>
      </c>
      <c r="R1012" s="16" t="s">
        <v>8304</v>
      </c>
      <c r="S1012" t="s">
        <v>8306</v>
      </c>
      <c r="T10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>ROUND(E1013/D1013*100,0)</f>
        <v>0</v>
      </c>
      <c r="O1013">
        <f t="shared" si="60"/>
        <v>75</v>
      </c>
      <c r="P1013" s="10">
        <f t="shared" si="61"/>
        <v>41946.898090277777</v>
      </c>
      <c r="Q1013" s="10">
        <f t="shared" si="62"/>
        <v>41991.898090277777</v>
      </c>
      <c r="R1013" s="16" t="s">
        <v>8304</v>
      </c>
      <c r="S1013" t="s">
        <v>8306</v>
      </c>
      <c r="T1013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>ROUND(E1014/D1014*100,0)</f>
        <v>21535</v>
      </c>
      <c r="O1014">
        <f t="shared" si="60"/>
        <v>1389.36</v>
      </c>
      <c r="P1014" s="10">
        <f t="shared" si="61"/>
        <v>42714.440416666665</v>
      </c>
      <c r="Q1014" s="10">
        <f t="shared" si="62"/>
        <v>42759.440416666665</v>
      </c>
      <c r="R1014" s="16" t="s">
        <v>8304</v>
      </c>
      <c r="S1014" t="s">
        <v>8306</v>
      </c>
      <c r="T1014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>ROUND(E1015/D1015*100,0)</f>
        <v>35</v>
      </c>
      <c r="O1015">
        <f t="shared" si="60"/>
        <v>95.91</v>
      </c>
      <c r="P1015" s="10">
        <f t="shared" si="61"/>
        <v>42339.833981481483</v>
      </c>
      <c r="Q1015" s="10">
        <f t="shared" si="62"/>
        <v>42367.833333333328</v>
      </c>
      <c r="R1015" s="16" t="s">
        <v>8304</v>
      </c>
      <c r="S1015" t="s">
        <v>8306</v>
      </c>
      <c r="T1015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>ROUND(E1016/D1016*100,0)</f>
        <v>31</v>
      </c>
      <c r="O1016">
        <f t="shared" si="60"/>
        <v>191.25</v>
      </c>
      <c r="P1016" s="10">
        <f t="shared" si="61"/>
        <v>41955.002488425926</v>
      </c>
      <c r="Q1016" s="10">
        <f t="shared" si="62"/>
        <v>42005.002488425926</v>
      </c>
      <c r="R1016" s="16" t="s">
        <v>8304</v>
      </c>
      <c r="S1016" t="s">
        <v>8306</v>
      </c>
      <c r="T1016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>ROUND(E1017/D1017*100,0)</f>
        <v>3</v>
      </c>
      <c r="O1017">
        <f t="shared" si="60"/>
        <v>40</v>
      </c>
      <c r="P1017" s="10">
        <f t="shared" si="61"/>
        <v>42303.878414351857</v>
      </c>
      <c r="Q1017" s="10">
        <f t="shared" si="62"/>
        <v>42333.920081018514</v>
      </c>
      <c r="R1017" s="16" t="s">
        <v>8304</v>
      </c>
      <c r="S1017" t="s">
        <v>8306</v>
      </c>
      <c r="T1017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>ROUND(E1018/D1018*100,0)</f>
        <v>3</v>
      </c>
      <c r="O1018">
        <f t="shared" si="60"/>
        <v>74.790000000000006</v>
      </c>
      <c r="P1018" s="10">
        <f t="shared" si="61"/>
        <v>42422.107129629629</v>
      </c>
      <c r="Q1018" s="10">
        <f t="shared" si="62"/>
        <v>42467.065462962957</v>
      </c>
      <c r="R1018" s="16" t="s">
        <v>8304</v>
      </c>
      <c r="S1018" t="s">
        <v>8306</v>
      </c>
      <c r="T1018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>ROUND(E1019/D1019*100,0)</f>
        <v>23</v>
      </c>
      <c r="O1019">
        <f t="shared" si="60"/>
        <v>161.12</v>
      </c>
      <c r="P1019" s="10">
        <f t="shared" si="61"/>
        <v>42289.675173611111</v>
      </c>
      <c r="Q1019" s="10">
        <f t="shared" si="62"/>
        <v>42329.716840277775</v>
      </c>
      <c r="R1019" s="16" t="s">
        <v>8304</v>
      </c>
      <c r="S1019" t="s">
        <v>8306</v>
      </c>
      <c r="T1019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>ROUND(E1020/D1020*100,0)</f>
        <v>3</v>
      </c>
      <c r="O1020">
        <f t="shared" si="60"/>
        <v>88.71</v>
      </c>
      <c r="P1020" s="10">
        <f t="shared" si="61"/>
        <v>42535.492280092592</v>
      </c>
      <c r="Q1020" s="10">
        <f t="shared" si="62"/>
        <v>42565.492280092592</v>
      </c>
      <c r="R1020" s="16" t="s">
        <v>8304</v>
      </c>
      <c r="S1020" t="s">
        <v>8306</v>
      </c>
      <c r="T1020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>ROUND(E1021/D1021*100,0)</f>
        <v>47</v>
      </c>
      <c r="O1021">
        <f t="shared" si="60"/>
        <v>53.25</v>
      </c>
      <c r="P1021" s="10">
        <f t="shared" si="61"/>
        <v>42009.973946759259</v>
      </c>
      <c r="Q1021" s="10">
        <f t="shared" si="62"/>
        <v>42039.973946759259</v>
      </c>
      <c r="R1021" s="16" t="s">
        <v>8304</v>
      </c>
      <c r="S1021" t="s">
        <v>8306</v>
      </c>
      <c r="T1021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>ROUND(E1022/D1022*100,0)</f>
        <v>206</v>
      </c>
      <c r="O1022">
        <f t="shared" si="60"/>
        <v>106.2</v>
      </c>
      <c r="P1022" s="10">
        <f t="shared" si="61"/>
        <v>42127.069548611107</v>
      </c>
      <c r="Q1022" s="10">
        <f t="shared" si="62"/>
        <v>42157.032638888893</v>
      </c>
      <c r="R1022" s="16" t="s">
        <v>8310</v>
      </c>
      <c r="S1022" t="s">
        <v>8315</v>
      </c>
      <c r="T102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>ROUND(E1023/D1023*100,0)</f>
        <v>352</v>
      </c>
      <c r="O1023">
        <f t="shared" si="60"/>
        <v>22.08</v>
      </c>
      <c r="P1023" s="10">
        <f t="shared" si="61"/>
        <v>42271.251979166671</v>
      </c>
      <c r="Q1023" s="10">
        <f t="shared" si="62"/>
        <v>42294.166666666672</v>
      </c>
      <c r="R1023" s="16" t="s">
        <v>8310</v>
      </c>
      <c r="S1023" t="s">
        <v>8315</v>
      </c>
      <c r="T1023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>ROUND(E1024/D1024*100,0)</f>
        <v>115</v>
      </c>
      <c r="O1024">
        <f t="shared" si="60"/>
        <v>31.05</v>
      </c>
      <c r="P1024" s="10">
        <f t="shared" si="61"/>
        <v>42111.646724537044</v>
      </c>
      <c r="Q1024" s="10">
        <f t="shared" si="62"/>
        <v>42141.646724537044</v>
      </c>
      <c r="R1024" s="16" t="s">
        <v>8310</v>
      </c>
      <c r="S1024" t="s">
        <v>8315</v>
      </c>
      <c r="T1024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>ROUND(E1025/D1025*100,0)</f>
        <v>237</v>
      </c>
      <c r="O1025">
        <f t="shared" si="60"/>
        <v>36.21</v>
      </c>
      <c r="P1025" s="10">
        <f t="shared" si="61"/>
        <v>42145.919687500005</v>
      </c>
      <c r="Q1025" s="10">
        <f t="shared" si="62"/>
        <v>42175.919687500005</v>
      </c>
      <c r="R1025" s="16" t="s">
        <v>8310</v>
      </c>
      <c r="S1025" t="s">
        <v>8315</v>
      </c>
      <c r="T1025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>ROUND(E1026/D1026*100,0)</f>
        <v>119</v>
      </c>
      <c r="O1026">
        <f t="shared" si="60"/>
        <v>388.98</v>
      </c>
      <c r="P1026" s="10">
        <f t="shared" si="61"/>
        <v>42370.580590277779</v>
      </c>
      <c r="Q1026" s="10">
        <f t="shared" si="62"/>
        <v>42400.580590277779</v>
      </c>
      <c r="R1026" s="16" t="s">
        <v>8310</v>
      </c>
      <c r="S1026" t="s">
        <v>8315</v>
      </c>
      <c r="T1026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>ROUND(E1027/D1027*100,0)</f>
        <v>110</v>
      </c>
      <c r="O1027">
        <f t="shared" ref="O1027:O1090" si="64">IFERROR(ROUND(E1027/L1027,2),0)</f>
        <v>71.849999999999994</v>
      </c>
      <c r="P1027" s="10">
        <f t="shared" ref="P1027:P1090" si="65">(((J1027/60)/60)/24)+DATE(1970,1,1)</f>
        <v>42049.833761574075</v>
      </c>
      <c r="Q1027" s="10">
        <f t="shared" ref="Q1027:Q1090" si="66">(((I1027/60)/60)/24)+DATE(1970,1,1)</f>
        <v>42079.792094907403</v>
      </c>
      <c r="R1027" s="16" t="s">
        <v>8310</v>
      </c>
      <c r="S1027" t="s">
        <v>8315</v>
      </c>
      <c r="T1027">
        <f t="shared" ref="T1027:T1090" si="67">YEAR(P1027)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>ROUND(E1028/D1028*100,0)</f>
        <v>100</v>
      </c>
      <c r="O1028">
        <f t="shared" si="64"/>
        <v>57.38</v>
      </c>
      <c r="P1028" s="10">
        <f t="shared" si="65"/>
        <v>42426.407592592594</v>
      </c>
      <c r="Q1028" s="10">
        <f t="shared" si="66"/>
        <v>42460.365925925929</v>
      </c>
      <c r="R1028" s="16" t="s">
        <v>8310</v>
      </c>
      <c r="S1028" t="s">
        <v>8315</v>
      </c>
      <c r="T1028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>ROUND(E1029/D1029*100,0)</f>
        <v>103</v>
      </c>
      <c r="O1029">
        <f t="shared" si="64"/>
        <v>69.67</v>
      </c>
      <c r="P1029" s="10">
        <f t="shared" si="65"/>
        <v>41905.034108796295</v>
      </c>
      <c r="Q1029" s="10">
        <f t="shared" si="66"/>
        <v>41935.034108796295</v>
      </c>
      <c r="R1029" s="16" t="s">
        <v>8310</v>
      </c>
      <c r="S1029" t="s">
        <v>8315</v>
      </c>
      <c r="T1029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>ROUND(E1030/D1030*100,0)</f>
        <v>117</v>
      </c>
      <c r="O1030">
        <f t="shared" si="64"/>
        <v>45.99</v>
      </c>
      <c r="P1030" s="10">
        <f t="shared" si="65"/>
        <v>42755.627372685187</v>
      </c>
      <c r="Q1030" s="10">
        <f t="shared" si="66"/>
        <v>42800.833333333328</v>
      </c>
      <c r="R1030" s="16" t="s">
        <v>8310</v>
      </c>
      <c r="S1030" t="s">
        <v>8315</v>
      </c>
      <c r="T1030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>ROUND(E1031/D1031*100,0)</f>
        <v>112</v>
      </c>
      <c r="O1031">
        <f t="shared" si="64"/>
        <v>79.260000000000005</v>
      </c>
      <c r="P1031" s="10">
        <f t="shared" si="65"/>
        <v>42044.711886574078</v>
      </c>
      <c r="Q1031" s="10">
        <f t="shared" si="66"/>
        <v>42098.915972222225</v>
      </c>
      <c r="R1031" s="16" t="s">
        <v>8310</v>
      </c>
      <c r="S1031" t="s">
        <v>8315</v>
      </c>
      <c r="T1031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>ROUND(E1032/D1032*100,0)</f>
        <v>342</v>
      </c>
      <c r="O1032">
        <f t="shared" si="64"/>
        <v>43.03</v>
      </c>
      <c r="P1032" s="10">
        <f t="shared" si="65"/>
        <v>42611.483206018514</v>
      </c>
      <c r="Q1032" s="10">
        <f t="shared" si="66"/>
        <v>42625.483206018514</v>
      </c>
      <c r="R1032" s="16" t="s">
        <v>8310</v>
      </c>
      <c r="S1032" t="s">
        <v>8315</v>
      </c>
      <c r="T103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>ROUND(E1033/D1033*100,0)</f>
        <v>107</v>
      </c>
      <c r="O1033">
        <f t="shared" si="64"/>
        <v>108.48</v>
      </c>
      <c r="P1033" s="10">
        <f t="shared" si="65"/>
        <v>42324.764004629629</v>
      </c>
      <c r="Q1033" s="10">
        <f t="shared" si="66"/>
        <v>42354.764004629629</v>
      </c>
      <c r="R1033" s="16" t="s">
        <v>8310</v>
      </c>
      <c r="S1033" t="s">
        <v>8315</v>
      </c>
      <c r="T1033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>ROUND(E1034/D1034*100,0)</f>
        <v>108</v>
      </c>
      <c r="O1034">
        <f t="shared" si="64"/>
        <v>61.03</v>
      </c>
      <c r="P1034" s="10">
        <f t="shared" si="65"/>
        <v>42514.666956018518</v>
      </c>
      <c r="Q1034" s="10">
        <f t="shared" si="66"/>
        <v>42544.666956018518</v>
      </c>
      <c r="R1034" s="16" t="s">
        <v>8310</v>
      </c>
      <c r="S1034" t="s">
        <v>8315</v>
      </c>
      <c r="T1034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>ROUND(E1035/D1035*100,0)</f>
        <v>103</v>
      </c>
      <c r="O1035">
        <f t="shared" si="64"/>
        <v>50.59</v>
      </c>
      <c r="P1035" s="10">
        <f t="shared" si="65"/>
        <v>42688.732407407413</v>
      </c>
      <c r="Q1035" s="10">
        <f t="shared" si="66"/>
        <v>42716.732407407413</v>
      </c>
      <c r="R1035" s="16" t="s">
        <v>8310</v>
      </c>
      <c r="S1035" t="s">
        <v>8315</v>
      </c>
      <c r="T1035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>ROUND(E1036/D1036*100,0)</f>
        <v>130</v>
      </c>
      <c r="O1036">
        <f t="shared" si="64"/>
        <v>39.159999999999997</v>
      </c>
      <c r="P1036" s="10">
        <f t="shared" si="65"/>
        <v>42555.166712962964</v>
      </c>
      <c r="Q1036" s="10">
        <f t="shared" si="66"/>
        <v>42587.165972222225</v>
      </c>
      <c r="R1036" s="16" t="s">
        <v>8310</v>
      </c>
      <c r="S1036" t="s">
        <v>8315</v>
      </c>
      <c r="T1036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>ROUND(E1037/D1037*100,0)</f>
        <v>108</v>
      </c>
      <c r="O1037">
        <f t="shared" si="64"/>
        <v>65.16</v>
      </c>
      <c r="P1037" s="10">
        <f t="shared" si="65"/>
        <v>42016.641435185185</v>
      </c>
      <c r="Q1037" s="10">
        <f t="shared" si="66"/>
        <v>42046.641435185185</v>
      </c>
      <c r="R1037" s="16" t="s">
        <v>8310</v>
      </c>
      <c r="S1037" t="s">
        <v>8315</v>
      </c>
      <c r="T1037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>ROUND(E1038/D1038*100,0)</f>
        <v>112</v>
      </c>
      <c r="O1038">
        <f t="shared" si="64"/>
        <v>23.96</v>
      </c>
      <c r="P1038" s="10">
        <f t="shared" si="65"/>
        <v>41249.448958333334</v>
      </c>
      <c r="Q1038" s="10">
        <f t="shared" si="66"/>
        <v>41281.333333333336</v>
      </c>
      <c r="R1038" s="16" t="s">
        <v>8310</v>
      </c>
      <c r="S1038" t="s">
        <v>8315</v>
      </c>
      <c r="T1038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>ROUND(E1039/D1039*100,0)</f>
        <v>102</v>
      </c>
      <c r="O1039">
        <f t="shared" si="64"/>
        <v>48.62</v>
      </c>
      <c r="P1039" s="10">
        <f t="shared" si="65"/>
        <v>42119.822476851856</v>
      </c>
      <c r="Q1039" s="10">
        <f t="shared" si="66"/>
        <v>42142.208333333328</v>
      </c>
      <c r="R1039" s="16" t="s">
        <v>8310</v>
      </c>
      <c r="S1039" t="s">
        <v>8315</v>
      </c>
      <c r="T1039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>ROUND(E1040/D1040*100,0)</f>
        <v>145</v>
      </c>
      <c r="O1040">
        <f t="shared" si="64"/>
        <v>35.74</v>
      </c>
      <c r="P1040" s="10">
        <f t="shared" si="65"/>
        <v>42418.231747685189</v>
      </c>
      <c r="Q1040" s="10">
        <f t="shared" si="66"/>
        <v>42448.190081018518</v>
      </c>
      <c r="R1040" s="16" t="s">
        <v>8310</v>
      </c>
      <c r="S1040" t="s">
        <v>8315</v>
      </c>
      <c r="T1040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>ROUND(E1041/D1041*100,0)</f>
        <v>128</v>
      </c>
      <c r="O1041">
        <f t="shared" si="64"/>
        <v>21.37</v>
      </c>
      <c r="P1041" s="10">
        <f t="shared" si="65"/>
        <v>42692.109328703707</v>
      </c>
      <c r="Q1041" s="10">
        <f t="shared" si="66"/>
        <v>42717.332638888889</v>
      </c>
      <c r="R1041" s="16" t="s">
        <v>8310</v>
      </c>
      <c r="S1041" t="s">
        <v>8315</v>
      </c>
      <c r="T1041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>ROUND(E1042/D1042*100,0)</f>
        <v>0</v>
      </c>
      <c r="O1042">
        <f t="shared" si="64"/>
        <v>250</v>
      </c>
      <c r="P1042" s="10">
        <f t="shared" si="65"/>
        <v>42579.708437499998</v>
      </c>
      <c r="Q1042" s="10">
        <f t="shared" si="66"/>
        <v>42609.708437499998</v>
      </c>
      <c r="R1042" s="16" t="s">
        <v>8316</v>
      </c>
      <c r="S1042" t="s">
        <v>8317</v>
      </c>
      <c r="T104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>ROUND(E1043/D1043*100,0)</f>
        <v>0</v>
      </c>
      <c r="O1043">
        <f t="shared" si="64"/>
        <v>0</v>
      </c>
      <c r="P1043" s="10">
        <f t="shared" si="65"/>
        <v>41831.060092592597</v>
      </c>
      <c r="Q1043" s="10">
        <f t="shared" si="66"/>
        <v>41851.060092592597</v>
      </c>
      <c r="R1043" s="16" t="s">
        <v>8316</v>
      </c>
      <c r="S1043" t="s">
        <v>8317</v>
      </c>
      <c r="T1043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>ROUND(E1044/D1044*100,0)</f>
        <v>2</v>
      </c>
      <c r="O1044">
        <f t="shared" si="64"/>
        <v>10</v>
      </c>
      <c r="P1044" s="10">
        <f t="shared" si="65"/>
        <v>41851.696157407408</v>
      </c>
      <c r="Q1044" s="10">
        <f t="shared" si="66"/>
        <v>41894.416666666664</v>
      </c>
      <c r="R1044" s="16" t="s">
        <v>8316</v>
      </c>
      <c r="S1044" t="s">
        <v>8317</v>
      </c>
      <c r="T1044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>ROUND(E1045/D1045*100,0)</f>
        <v>9</v>
      </c>
      <c r="O1045">
        <f t="shared" si="64"/>
        <v>29.24</v>
      </c>
      <c r="P1045" s="10">
        <f t="shared" si="65"/>
        <v>42114.252951388888</v>
      </c>
      <c r="Q1045" s="10">
        <f t="shared" si="66"/>
        <v>42144.252951388888</v>
      </c>
      <c r="R1045" s="16" t="s">
        <v>8316</v>
      </c>
      <c r="S1045" t="s">
        <v>8317</v>
      </c>
      <c r="T1045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>ROUND(E1046/D1046*100,0)</f>
        <v>0</v>
      </c>
      <c r="O1046">
        <f t="shared" si="64"/>
        <v>3</v>
      </c>
      <c r="P1046" s="10">
        <f t="shared" si="65"/>
        <v>42011.925937499997</v>
      </c>
      <c r="Q1046" s="10">
        <f t="shared" si="66"/>
        <v>42068.852083333331</v>
      </c>
      <c r="R1046" s="16" t="s">
        <v>8316</v>
      </c>
      <c r="S1046" t="s">
        <v>8317</v>
      </c>
      <c r="T1046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>ROUND(E1047/D1047*100,0)</f>
        <v>3</v>
      </c>
      <c r="O1047">
        <f t="shared" si="64"/>
        <v>33.25</v>
      </c>
      <c r="P1047" s="10">
        <f t="shared" si="65"/>
        <v>41844.874421296299</v>
      </c>
      <c r="Q1047" s="10">
        <f t="shared" si="66"/>
        <v>41874.874421296299</v>
      </c>
      <c r="R1047" s="16" t="s">
        <v>8316</v>
      </c>
      <c r="S1047" t="s">
        <v>8317</v>
      </c>
      <c r="T1047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>ROUND(E1048/D1048*100,0)</f>
        <v>0</v>
      </c>
      <c r="O1048">
        <f t="shared" si="64"/>
        <v>0</v>
      </c>
      <c r="P1048" s="10">
        <f t="shared" si="65"/>
        <v>42319.851388888885</v>
      </c>
      <c r="Q1048" s="10">
        <f t="shared" si="66"/>
        <v>42364.851388888885</v>
      </c>
      <c r="R1048" s="16" t="s">
        <v>8316</v>
      </c>
      <c r="S1048" t="s">
        <v>8317</v>
      </c>
      <c r="T1048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>ROUND(E1049/D1049*100,0)</f>
        <v>0</v>
      </c>
      <c r="O1049">
        <f t="shared" si="64"/>
        <v>1</v>
      </c>
      <c r="P1049" s="10">
        <f t="shared" si="65"/>
        <v>41918.818460648145</v>
      </c>
      <c r="Q1049" s="10">
        <f t="shared" si="66"/>
        <v>41948.860127314816</v>
      </c>
      <c r="R1049" s="16" t="s">
        <v>8316</v>
      </c>
      <c r="S1049" t="s">
        <v>8317</v>
      </c>
      <c r="T1049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>ROUND(E1050/D1050*100,0)</f>
        <v>1</v>
      </c>
      <c r="O1050">
        <f t="shared" si="64"/>
        <v>53</v>
      </c>
      <c r="P1050" s="10">
        <f t="shared" si="65"/>
        <v>42598.053113425922</v>
      </c>
      <c r="Q1050" s="10">
        <f t="shared" si="66"/>
        <v>42638.053113425922</v>
      </c>
      <c r="R1050" s="16" t="s">
        <v>8316</v>
      </c>
      <c r="S1050" t="s">
        <v>8317</v>
      </c>
      <c r="T1050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>ROUND(E1051/D1051*100,0)</f>
        <v>0</v>
      </c>
      <c r="O1051">
        <f t="shared" si="64"/>
        <v>0</v>
      </c>
      <c r="P1051" s="10">
        <f t="shared" si="65"/>
        <v>42382.431076388893</v>
      </c>
      <c r="Q1051" s="10">
        <f t="shared" si="66"/>
        <v>42412.431076388893</v>
      </c>
      <c r="R1051" s="16" t="s">
        <v>8316</v>
      </c>
      <c r="S1051" t="s">
        <v>8317</v>
      </c>
      <c r="T1051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>ROUND(E1052/D1052*100,0)</f>
        <v>0</v>
      </c>
      <c r="O1052">
        <f t="shared" si="64"/>
        <v>0</v>
      </c>
      <c r="P1052" s="10">
        <f t="shared" si="65"/>
        <v>42231.7971875</v>
      </c>
      <c r="Q1052" s="10">
        <f t="shared" si="66"/>
        <v>42261.7971875</v>
      </c>
      <c r="R1052" s="16" t="s">
        <v>8316</v>
      </c>
      <c r="S1052" t="s">
        <v>8317</v>
      </c>
      <c r="T105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>ROUND(E1053/D1053*100,0)</f>
        <v>0</v>
      </c>
      <c r="O1053">
        <f t="shared" si="64"/>
        <v>0</v>
      </c>
      <c r="P1053" s="10">
        <f t="shared" si="65"/>
        <v>41850.014178240745</v>
      </c>
      <c r="Q1053" s="10">
        <f t="shared" si="66"/>
        <v>41878.014178240745</v>
      </c>
      <c r="R1053" s="16" t="s">
        <v>8316</v>
      </c>
      <c r="S1053" t="s">
        <v>8317</v>
      </c>
      <c r="T1053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>ROUND(E1054/D1054*100,0)</f>
        <v>0</v>
      </c>
      <c r="O1054">
        <f t="shared" si="64"/>
        <v>0</v>
      </c>
      <c r="P1054" s="10">
        <f t="shared" si="65"/>
        <v>42483.797395833331</v>
      </c>
      <c r="Q1054" s="10">
        <f t="shared" si="66"/>
        <v>42527.839583333334</v>
      </c>
      <c r="R1054" s="16" t="s">
        <v>8316</v>
      </c>
      <c r="S1054" t="s">
        <v>8317</v>
      </c>
      <c r="T1054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>ROUND(E1055/D1055*100,0)</f>
        <v>1</v>
      </c>
      <c r="O1055">
        <f t="shared" si="64"/>
        <v>15</v>
      </c>
      <c r="P1055" s="10">
        <f t="shared" si="65"/>
        <v>42775.172824074078</v>
      </c>
      <c r="Q1055" s="10">
        <f t="shared" si="66"/>
        <v>42800.172824074078</v>
      </c>
      <c r="R1055" s="16" t="s">
        <v>8316</v>
      </c>
      <c r="S1055" t="s">
        <v>8317</v>
      </c>
      <c r="T1055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>ROUND(E1056/D1056*100,0)</f>
        <v>0</v>
      </c>
      <c r="O1056">
        <f t="shared" si="64"/>
        <v>0</v>
      </c>
      <c r="P1056" s="10">
        <f t="shared" si="65"/>
        <v>41831.851840277777</v>
      </c>
      <c r="Q1056" s="10">
        <f t="shared" si="66"/>
        <v>41861.916666666664</v>
      </c>
      <c r="R1056" s="16" t="s">
        <v>8316</v>
      </c>
      <c r="S1056" t="s">
        <v>8317</v>
      </c>
      <c r="T1056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>ROUND(E1057/D1057*100,0)</f>
        <v>0</v>
      </c>
      <c r="O1057">
        <f t="shared" si="64"/>
        <v>0</v>
      </c>
      <c r="P1057" s="10">
        <f t="shared" si="65"/>
        <v>42406.992418981477</v>
      </c>
      <c r="Q1057" s="10">
        <f t="shared" si="66"/>
        <v>42436.992418981477</v>
      </c>
      <c r="R1057" s="16" t="s">
        <v>8316</v>
      </c>
      <c r="S1057" t="s">
        <v>8317</v>
      </c>
      <c r="T1057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>ROUND(E1058/D1058*100,0)</f>
        <v>0</v>
      </c>
      <c r="O1058">
        <f t="shared" si="64"/>
        <v>0</v>
      </c>
      <c r="P1058" s="10">
        <f t="shared" si="65"/>
        <v>42058.719641203701</v>
      </c>
      <c r="Q1058" s="10">
        <f t="shared" si="66"/>
        <v>42118.677974537044</v>
      </c>
      <c r="R1058" s="16" t="s">
        <v>8316</v>
      </c>
      <c r="S1058" t="s">
        <v>8317</v>
      </c>
      <c r="T1058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>ROUND(E1059/D1059*100,0)</f>
        <v>0</v>
      </c>
      <c r="O1059">
        <f t="shared" si="64"/>
        <v>0</v>
      </c>
      <c r="P1059" s="10">
        <f t="shared" si="65"/>
        <v>42678.871331018512</v>
      </c>
      <c r="Q1059" s="10">
        <f t="shared" si="66"/>
        <v>42708.912997685184</v>
      </c>
      <c r="R1059" s="16" t="s">
        <v>8316</v>
      </c>
      <c r="S1059" t="s">
        <v>8317</v>
      </c>
      <c r="T1059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>ROUND(E1060/D1060*100,0)</f>
        <v>0</v>
      </c>
      <c r="O1060">
        <f t="shared" si="64"/>
        <v>0</v>
      </c>
      <c r="P1060" s="10">
        <f t="shared" si="65"/>
        <v>42047.900960648149</v>
      </c>
      <c r="Q1060" s="10">
        <f t="shared" si="66"/>
        <v>42089</v>
      </c>
      <c r="R1060" s="16" t="s">
        <v>8316</v>
      </c>
      <c r="S1060" t="s">
        <v>8317</v>
      </c>
      <c r="T1060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>ROUND(E1061/D1061*100,0)</f>
        <v>0</v>
      </c>
      <c r="O1061">
        <f t="shared" si="64"/>
        <v>0</v>
      </c>
      <c r="P1061" s="10">
        <f t="shared" si="65"/>
        <v>42046.79</v>
      </c>
      <c r="Q1061" s="10">
        <f t="shared" si="66"/>
        <v>42076.748333333337</v>
      </c>
      <c r="R1061" s="16" t="s">
        <v>8316</v>
      </c>
      <c r="S1061" t="s">
        <v>8317</v>
      </c>
      <c r="T1061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>ROUND(E1062/D1062*100,0)</f>
        <v>1</v>
      </c>
      <c r="O1062">
        <f t="shared" si="64"/>
        <v>50</v>
      </c>
      <c r="P1062" s="10">
        <f t="shared" si="65"/>
        <v>42079.913113425922</v>
      </c>
      <c r="Q1062" s="10">
        <f t="shared" si="66"/>
        <v>42109.913113425922</v>
      </c>
      <c r="R1062" s="16" t="s">
        <v>8316</v>
      </c>
      <c r="S1062" t="s">
        <v>8317</v>
      </c>
      <c r="T106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>ROUND(E1063/D1063*100,0)</f>
        <v>0</v>
      </c>
      <c r="O1063">
        <f t="shared" si="64"/>
        <v>0</v>
      </c>
      <c r="P1063" s="10">
        <f t="shared" si="65"/>
        <v>42432.276712962965</v>
      </c>
      <c r="Q1063" s="10">
        <f t="shared" si="66"/>
        <v>42492.041666666672</v>
      </c>
      <c r="R1063" s="16" t="s">
        <v>8316</v>
      </c>
      <c r="S1063" t="s">
        <v>8317</v>
      </c>
      <c r="T1063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>ROUND(E1064/D1064*100,0)</f>
        <v>95</v>
      </c>
      <c r="O1064">
        <f t="shared" si="64"/>
        <v>47.5</v>
      </c>
      <c r="P1064" s="10">
        <f t="shared" si="65"/>
        <v>42556.807187500002</v>
      </c>
      <c r="Q1064" s="10">
        <f t="shared" si="66"/>
        <v>42563.807187500002</v>
      </c>
      <c r="R1064" s="16" t="s">
        <v>8316</v>
      </c>
      <c r="S1064" t="s">
        <v>8317</v>
      </c>
      <c r="T1064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>ROUND(E1065/D1065*100,0)</f>
        <v>0</v>
      </c>
      <c r="O1065">
        <f t="shared" si="64"/>
        <v>0</v>
      </c>
      <c r="P1065" s="10">
        <f t="shared" si="65"/>
        <v>42583.030810185184</v>
      </c>
      <c r="Q1065" s="10">
        <f t="shared" si="66"/>
        <v>42613.030810185184</v>
      </c>
      <c r="R1065" s="16" t="s">
        <v>8316</v>
      </c>
      <c r="S1065" t="s">
        <v>8317</v>
      </c>
      <c r="T1065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>ROUND(E1066/D1066*100,0)</f>
        <v>9</v>
      </c>
      <c r="O1066">
        <f t="shared" si="64"/>
        <v>65.67</v>
      </c>
      <c r="P1066" s="10">
        <f t="shared" si="65"/>
        <v>41417.228043981479</v>
      </c>
      <c r="Q1066" s="10">
        <f t="shared" si="66"/>
        <v>41462.228043981479</v>
      </c>
      <c r="R1066" s="16" t="s">
        <v>8318</v>
      </c>
      <c r="S1066" t="s">
        <v>8319</v>
      </c>
      <c r="T1066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>ROUND(E1067/D1067*100,0)</f>
        <v>3</v>
      </c>
      <c r="O1067">
        <f t="shared" si="64"/>
        <v>16.2</v>
      </c>
      <c r="P1067" s="10">
        <f t="shared" si="65"/>
        <v>41661.381041666667</v>
      </c>
      <c r="Q1067" s="10">
        <f t="shared" si="66"/>
        <v>41689.381041666667</v>
      </c>
      <c r="R1067" s="16" t="s">
        <v>8318</v>
      </c>
      <c r="S1067" t="s">
        <v>8319</v>
      </c>
      <c r="T1067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>ROUND(E1068/D1068*100,0)</f>
        <v>3</v>
      </c>
      <c r="O1068">
        <f t="shared" si="64"/>
        <v>34.130000000000003</v>
      </c>
      <c r="P1068" s="10">
        <f t="shared" si="65"/>
        <v>41445.962754629632</v>
      </c>
      <c r="Q1068" s="10">
        <f t="shared" si="66"/>
        <v>41490.962754629632</v>
      </c>
      <c r="R1068" s="16" t="s">
        <v>8318</v>
      </c>
      <c r="S1068" t="s">
        <v>8319</v>
      </c>
      <c r="T1068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>ROUND(E1069/D1069*100,0)</f>
        <v>26</v>
      </c>
      <c r="O1069">
        <f t="shared" si="64"/>
        <v>13</v>
      </c>
      <c r="P1069" s="10">
        <f t="shared" si="65"/>
        <v>41599.855682870373</v>
      </c>
      <c r="Q1069" s="10">
        <f t="shared" si="66"/>
        <v>41629.855682870373</v>
      </c>
      <c r="R1069" s="16" t="s">
        <v>8318</v>
      </c>
      <c r="S1069" t="s">
        <v>8319</v>
      </c>
      <c r="T1069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>ROUND(E1070/D1070*100,0)</f>
        <v>0</v>
      </c>
      <c r="O1070">
        <f t="shared" si="64"/>
        <v>11.25</v>
      </c>
      <c r="P1070" s="10">
        <f t="shared" si="65"/>
        <v>42440.371111111104</v>
      </c>
      <c r="Q1070" s="10">
        <f t="shared" si="66"/>
        <v>42470.329444444447</v>
      </c>
      <c r="R1070" s="16" t="s">
        <v>8318</v>
      </c>
      <c r="S1070" t="s">
        <v>8319</v>
      </c>
      <c r="T1070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>ROUND(E1071/D1071*100,0)</f>
        <v>39</v>
      </c>
      <c r="O1071">
        <f t="shared" si="64"/>
        <v>40.479999999999997</v>
      </c>
      <c r="P1071" s="10">
        <f t="shared" si="65"/>
        <v>41572.229849537034</v>
      </c>
      <c r="Q1071" s="10">
        <f t="shared" si="66"/>
        <v>41604.271516203706</v>
      </c>
      <c r="R1071" s="16" t="s">
        <v>8318</v>
      </c>
      <c r="S1071" t="s">
        <v>8319</v>
      </c>
      <c r="T1071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>ROUND(E1072/D1072*100,0)</f>
        <v>1</v>
      </c>
      <c r="O1072">
        <f t="shared" si="64"/>
        <v>35</v>
      </c>
      <c r="P1072" s="10">
        <f t="shared" si="65"/>
        <v>41163.011828703704</v>
      </c>
      <c r="Q1072" s="10">
        <f t="shared" si="66"/>
        <v>41183.011828703704</v>
      </c>
      <c r="R1072" s="16" t="s">
        <v>8318</v>
      </c>
      <c r="S1072" t="s">
        <v>8319</v>
      </c>
      <c r="T107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>ROUND(E1073/D1073*100,0)</f>
        <v>0</v>
      </c>
      <c r="O1073">
        <f t="shared" si="64"/>
        <v>0</v>
      </c>
      <c r="P1073" s="10">
        <f t="shared" si="65"/>
        <v>42295.753391203703</v>
      </c>
      <c r="Q1073" s="10">
        <f t="shared" si="66"/>
        <v>42325.795057870375</v>
      </c>
      <c r="R1073" s="16" t="s">
        <v>8318</v>
      </c>
      <c r="S1073" t="s">
        <v>8319</v>
      </c>
      <c r="T1073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>ROUND(E1074/D1074*100,0)</f>
        <v>0</v>
      </c>
      <c r="O1074">
        <f t="shared" si="64"/>
        <v>12.75</v>
      </c>
      <c r="P1074" s="10">
        <f t="shared" si="65"/>
        <v>41645.832141203704</v>
      </c>
      <c r="Q1074" s="10">
        <f t="shared" si="66"/>
        <v>41675.832141203704</v>
      </c>
      <c r="R1074" s="16" t="s">
        <v>8318</v>
      </c>
      <c r="S1074" t="s">
        <v>8319</v>
      </c>
      <c r="T1074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>ROUND(E1075/D1075*100,0)</f>
        <v>1</v>
      </c>
      <c r="O1075">
        <f t="shared" si="64"/>
        <v>10</v>
      </c>
      <c r="P1075" s="10">
        <f t="shared" si="65"/>
        <v>40802.964594907404</v>
      </c>
      <c r="Q1075" s="10">
        <f t="shared" si="66"/>
        <v>40832.964594907404</v>
      </c>
      <c r="R1075" s="16" t="s">
        <v>8318</v>
      </c>
      <c r="S1075" t="s">
        <v>8319</v>
      </c>
      <c r="T1075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>ROUND(E1076/D1076*100,0)</f>
        <v>6</v>
      </c>
      <c r="O1076">
        <f t="shared" si="64"/>
        <v>113.57</v>
      </c>
      <c r="P1076" s="10">
        <f t="shared" si="65"/>
        <v>41613.172974537039</v>
      </c>
      <c r="Q1076" s="10">
        <f t="shared" si="66"/>
        <v>41643.172974537039</v>
      </c>
      <c r="R1076" s="16" t="s">
        <v>8318</v>
      </c>
      <c r="S1076" t="s">
        <v>8319</v>
      </c>
      <c r="T1076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>ROUND(E1077/D1077*100,0)</f>
        <v>5</v>
      </c>
      <c r="O1077">
        <f t="shared" si="64"/>
        <v>15</v>
      </c>
      <c r="P1077" s="10">
        <f t="shared" si="65"/>
        <v>41005.904120370367</v>
      </c>
      <c r="Q1077" s="10">
        <f t="shared" si="66"/>
        <v>41035.904120370367</v>
      </c>
      <c r="R1077" s="16" t="s">
        <v>8318</v>
      </c>
      <c r="S1077" t="s">
        <v>8319</v>
      </c>
      <c r="T1077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>ROUND(E1078/D1078*100,0)</f>
        <v>63</v>
      </c>
      <c r="O1078">
        <f t="shared" si="64"/>
        <v>48.28</v>
      </c>
      <c r="P1078" s="10">
        <f t="shared" si="65"/>
        <v>41838.377893518518</v>
      </c>
      <c r="Q1078" s="10">
        <f t="shared" si="66"/>
        <v>41893.377893518518</v>
      </c>
      <c r="R1078" s="16" t="s">
        <v>8318</v>
      </c>
      <c r="S1078" t="s">
        <v>8319</v>
      </c>
      <c r="T1078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>ROUND(E1079/D1079*100,0)</f>
        <v>29</v>
      </c>
      <c r="O1079">
        <f t="shared" si="64"/>
        <v>43.98</v>
      </c>
      <c r="P1079" s="10">
        <f t="shared" si="65"/>
        <v>42353.16679398148</v>
      </c>
      <c r="Q1079" s="10">
        <f t="shared" si="66"/>
        <v>42383.16679398148</v>
      </c>
      <c r="R1079" s="16" t="s">
        <v>8318</v>
      </c>
      <c r="S1079" t="s">
        <v>8319</v>
      </c>
      <c r="T1079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>ROUND(E1080/D1080*100,0)</f>
        <v>8</v>
      </c>
      <c r="O1080">
        <f t="shared" si="64"/>
        <v>9</v>
      </c>
      <c r="P1080" s="10">
        <f t="shared" si="65"/>
        <v>40701.195844907408</v>
      </c>
      <c r="Q1080" s="10">
        <f t="shared" si="66"/>
        <v>40746.195844907408</v>
      </c>
      <c r="R1080" s="16" t="s">
        <v>8318</v>
      </c>
      <c r="S1080" t="s">
        <v>8319</v>
      </c>
      <c r="T1080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>ROUND(E1081/D1081*100,0)</f>
        <v>3</v>
      </c>
      <c r="O1081">
        <f t="shared" si="64"/>
        <v>37.67</v>
      </c>
      <c r="P1081" s="10">
        <f t="shared" si="65"/>
        <v>42479.566388888896</v>
      </c>
      <c r="Q1081" s="10">
        <f t="shared" si="66"/>
        <v>42504.566388888896</v>
      </c>
      <c r="R1081" s="16" t="s">
        <v>8318</v>
      </c>
      <c r="S1081" t="s">
        <v>8319</v>
      </c>
      <c r="T1081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>ROUND(E1082/D1082*100,0)</f>
        <v>9</v>
      </c>
      <c r="O1082">
        <f t="shared" si="64"/>
        <v>18.579999999999998</v>
      </c>
      <c r="P1082" s="10">
        <f t="shared" si="65"/>
        <v>41740.138113425928</v>
      </c>
      <c r="Q1082" s="10">
        <f t="shared" si="66"/>
        <v>41770.138113425928</v>
      </c>
      <c r="R1082" s="16" t="s">
        <v>8318</v>
      </c>
      <c r="S1082" t="s">
        <v>8319</v>
      </c>
      <c r="T108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>ROUND(E1083/D1083*100,0)</f>
        <v>0</v>
      </c>
      <c r="O1083">
        <f t="shared" si="64"/>
        <v>3</v>
      </c>
      <c r="P1083" s="10">
        <f t="shared" si="65"/>
        <v>42002.926990740743</v>
      </c>
      <c r="Q1083" s="10">
        <f t="shared" si="66"/>
        <v>42032.926990740743</v>
      </c>
      <c r="R1083" s="16" t="s">
        <v>8318</v>
      </c>
      <c r="S1083" t="s">
        <v>8319</v>
      </c>
      <c r="T1083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>ROUND(E1084/D1084*100,0)</f>
        <v>1</v>
      </c>
      <c r="O1084">
        <f t="shared" si="64"/>
        <v>18.670000000000002</v>
      </c>
      <c r="P1084" s="10">
        <f t="shared" si="65"/>
        <v>41101.906111111115</v>
      </c>
      <c r="Q1084" s="10">
        <f t="shared" si="66"/>
        <v>41131.906111111115</v>
      </c>
      <c r="R1084" s="16" t="s">
        <v>8318</v>
      </c>
      <c r="S1084" t="s">
        <v>8319</v>
      </c>
      <c r="T1084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>ROUND(E1085/D1085*100,0)</f>
        <v>1</v>
      </c>
      <c r="O1085">
        <f t="shared" si="64"/>
        <v>410</v>
      </c>
      <c r="P1085" s="10">
        <f t="shared" si="65"/>
        <v>41793.659525462965</v>
      </c>
      <c r="Q1085" s="10">
        <f t="shared" si="66"/>
        <v>41853.659525462965</v>
      </c>
      <c r="R1085" s="16" t="s">
        <v>8318</v>
      </c>
      <c r="S1085" t="s">
        <v>8319</v>
      </c>
      <c r="T1085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>ROUND(E1086/D1086*100,0)</f>
        <v>0</v>
      </c>
      <c r="O1086">
        <f t="shared" si="64"/>
        <v>0</v>
      </c>
      <c r="P1086" s="10">
        <f t="shared" si="65"/>
        <v>41829.912083333329</v>
      </c>
      <c r="Q1086" s="10">
        <f t="shared" si="66"/>
        <v>41859.912083333329</v>
      </c>
      <c r="R1086" s="16" t="s">
        <v>8318</v>
      </c>
      <c r="S1086" t="s">
        <v>8319</v>
      </c>
      <c r="T1086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>ROUND(E1087/D1087*100,0)</f>
        <v>3</v>
      </c>
      <c r="O1087">
        <f t="shared" si="64"/>
        <v>114</v>
      </c>
      <c r="P1087" s="10">
        <f t="shared" si="65"/>
        <v>42413.671006944445</v>
      </c>
      <c r="Q1087" s="10">
        <f t="shared" si="66"/>
        <v>42443.629340277781</v>
      </c>
      <c r="R1087" s="16" t="s">
        <v>8318</v>
      </c>
      <c r="S1087" t="s">
        <v>8319</v>
      </c>
      <c r="T1087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>ROUND(E1088/D1088*100,0)</f>
        <v>0</v>
      </c>
      <c r="O1088">
        <f t="shared" si="64"/>
        <v>7.5</v>
      </c>
      <c r="P1088" s="10">
        <f t="shared" si="65"/>
        <v>41845.866793981484</v>
      </c>
      <c r="Q1088" s="10">
        <f t="shared" si="66"/>
        <v>41875.866793981484</v>
      </c>
      <c r="R1088" s="16" t="s">
        <v>8318</v>
      </c>
      <c r="S1088" t="s">
        <v>8319</v>
      </c>
      <c r="T1088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>ROUND(E1089/D1089*100,0)</f>
        <v>0</v>
      </c>
      <c r="O1089">
        <f t="shared" si="64"/>
        <v>0</v>
      </c>
      <c r="P1089" s="10">
        <f t="shared" si="65"/>
        <v>41775.713969907411</v>
      </c>
      <c r="Q1089" s="10">
        <f t="shared" si="66"/>
        <v>41805.713969907411</v>
      </c>
      <c r="R1089" s="16" t="s">
        <v>8318</v>
      </c>
      <c r="S1089" t="s">
        <v>8319</v>
      </c>
      <c r="T1089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>ROUND(E1090/D1090*100,0)</f>
        <v>14</v>
      </c>
      <c r="O1090">
        <f t="shared" si="64"/>
        <v>43.42</v>
      </c>
      <c r="P1090" s="10">
        <f t="shared" si="65"/>
        <v>41723.799386574072</v>
      </c>
      <c r="Q1090" s="10">
        <f t="shared" si="66"/>
        <v>41753.799386574072</v>
      </c>
      <c r="R1090" s="16" t="s">
        <v>8318</v>
      </c>
      <c r="S1090" t="s">
        <v>8319</v>
      </c>
      <c r="T1090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>ROUND(E1091/D1091*100,0)</f>
        <v>8</v>
      </c>
      <c r="O1091">
        <f t="shared" ref="O1091:O1154" si="68">IFERROR(ROUND(E1091/L1091,2),0)</f>
        <v>23.96</v>
      </c>
      <c r="P1091" s="10">
        <f t="shared" ref="P1091:P1154" si="69">(((J1091/60)/60)/24)+DATE(1970,1,1)</f>
        <v>42151.189525462964</v>
      </c>
      <c r="Q1091" s="10">
        <f t="shared" ref="Q1091:Q1154" si="70">(((I1091/60)/60)/24)+DATE(1970,1,1)</f>
        <v>42181.189525462964</v>
      </c>
      <c r="R1091" s="16" t="s">
        <v>8318</v>
      </c>
      <c r="S1091" t="s">
        <v>8319</v>
      </c>
      <c r="T1091">
        <f t="shared" ref="T1091:T1154" si="71">YEAR(P1091)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>ROUND(E1092/D1092*100,0)</f>
        <v>0</v>
      </c>
      <c r="O1092">
        <f t="shared" si="68"/>
        <v>5</v>
      </c>
      <c r="P1092" s="10">
        <f t="shared" si="69"/>
        <v>42123.185798611114</v>
      </c>
      <c r="Q1092" s="10">
        <f t="shared" si="70"/>
        <v>42153.185798611114</v>
      </c>
      <c r="R1092" s="16" t="s">
        <v>8318</v>
      </c>
      <c r="S1092" t="s">
        <v>8319</v>
      </c>
      <c r="T109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>ROUND(E1093/D1093*100,0)</f>
        <v>13</v>
      </c>
      <c r="O1093">
        <f t="shared" si="68"/>
        <v>12.5</v>
      </c>
      <c r="P1093" s="10">
        <f t="shared" si="69"/>
        <v>42440.820277777777</v>
      </c>
      <c r="Q1093" s="10">
        <f t="shared" si="70"/>
        <v>42470.778611111105</v>
      </c>
      <c r="R1093" s="16" t="s">
        <v>8318</v>
      </c>
      <c r="S1093" t="s">
        <v>8319</v>
      </c>
      <c r="T1093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>ROUND(E1094/D1094*100,0)</f>
        <v>1</v>
      </c>
      <c r="O1094">
        <f t="shared" si="68"/>
        <v>3</v>
      </c>
      <c r="P1094" s="10">
        <f t="shared" si="69"/>
        <v>41250.025902777779</v>
      </c>
      <c r="Q1094" s="10">
        <f t="shared" si="70"/>
        <v>41280.025902777779</v>
      </c>
      <c r="R1094" s="16" t="s">
        <v>8318</v>
      </c>
      <c r="S1094" t="s">
        <v>8319</v>
      </c>
      <c r="T1094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>ROUND(E1095/D1095*100,0)</f>
        <v>14</v>
      </c>
      <c r="O1095">
        <f t="shared" si="68"/>
        <v>10.56</v>
      </c>
      <c r="P1095" s="10">
        <f t="shared" si="69"/>
        <v>42396.973807870367</v>
      </c>
      <c r="Q1095" s="10">
        <f t="shared" si="70"/>
        <v>42411.973807870367</v>
      </c>
      <c r="R1095" s="16" t="s">
        <v>8318</v>
      </c>
      <c r="S1095" t="s">
        <v>8319</v>
      </c>
      <c r="T1095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>ROUND(E1096/D1096*100,0)</f>
        <v>18</v>
      </c>
      <c r="O1096">
        <f t="shared" si="68"/>
        <v>122</v>
      </c>
      <c r="P1096" s="10">
        <f t="shared" si="69"/>
        <v>40795.713344907403</v>
      </c>
      <c r="Q1096" s="10">
        <f t="shared" si="70"/>
        <v>40825.713344907403</v>
      </c>
      <c r="R1096" s="16" t="s">
        <v>8318</v>
      </c>
      <c r="S1096" t="s">
        <v>8319</v>
      </c>
      <c r="T1096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>ROUND(E1097/D1097*100,0)</f>
        <v>5</v>
      </c>
      <c r="O1097">
        <f t="shared" si="68"/>
        <v>267.81</v>
      </c>
      <c r="P1097" s="10">
        <f t="shared" si="69"/>
        <v>41486.537268518521</v>
      </c>
      <c r="Q1097" s="10">
        <f t="shared" si="70"/>
        <v>41516.537268518521</v>
      </c>
      <c r="R1097" s="16" t="s">
        <v>8318</v>
      </c>
      <c r="S1097" t="s">
        <v>8319</v>
      </c>
      <c r="T1097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>ROUND(E1098/D1098*100,0)</f>
        <v>18</v>
      </c>
      <c r="O1098">
        <f t="shared" si="68"/>
        <v>74.209999999999994</v>
      </c>
      <c r="P1098" s="10">
        <f t="shared" si="69"/>
        <v>41885.51798611111</v>
      </c>
      <c r="Q1098" s="10">
        <f t="shared" si="70"/>
        <v>41916.145833333336</v>
      </c>
      <c r="R1098" s="16" t="s">
        <v>8318</v>
      </c>
      <c r="S1098" t="s">
        <v>8319</v>
      </c>
      <c r="T1098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>ROUND(E1099/D1099*100,0)</f>
        <v>0</v>
      </c>
      <c r="O1099">
        <f t="shared" si="68"/>
        <v>6.71</v>
      </c>
      <c r="P1099" s="10">
        <f t="shared" si="69"/>
        <v>41660.792557870373</v>
      </c>
      <c r="Q1099" s="10">
        <f t="shared" si="70"/>
        <v>41700.792557870373</v>
      </c>
      <c r="R1099" s="16" t="s">
        <v>8318</v>
      </c>
      <c r="S1099" t="s">
        <v>8319</v>
      </c>
      <c r="T1099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>ROUND(E1100/D1100*100,0)</f>
        <v>7</v>
      </c>
      <c r="O1100">
        <f t="shared" si="68"/>
        <v>81.95</v>
      </c>
      <c r="P1100" s="10">
        <f t="shared" si="69"/>
        <v>41712.762673611112</v>
      </c>
      <c r="Q1100" s="10">
        <f t="shared" si="70"/>
        <v>41742.762673611112</v>
      </c>
      <c r="R1100" s="16" t="s">
        <v>8318</v>
      </c>
      <c r="S1100" t="s">
        <v>8319</v>
      </c>
      <c r="T1100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>ROUND(E1101/D1101*100,0)</f>
        <v>1</v>
      </c>
      <c r="O1101">
        <f t="shared" si="68"/>
        <v>25</v>
      </c>
      <c r="P1101" s="10">
        <f t="shared" si="69"/>
        <v>42107.836435185185</v>
      </c>
      <c r="Q1101" s="10">
        <f t="shared" si="70"/>
        <v>42137.836435185185</v>
      </c>
      <c r="R1101" s="16" t="s">
        <v>8318</v>
      </c>
      <c r="S1101" t="s">
        <v>8319</v>
      </c>
      <c r="T1101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>ROUND(E1102/D1102*100,0)</f>
        <v>3</v>
      </c>
      <c r="O1102">
        <f t="shared" si="68"/>
        <v>10</v>
      </c>
      <c r="P1102" s="10">
        <f t="shared" si="69"/>
        <v>42384.110775462963</v>
      </c>
      <c r="Q1102" s="10">
        <f t="shared" si="70"/>
        <v>42414.110775462963</v>
      </c>
      <c r="R1102" s="16" t="s">
        <v>8318</v>
      </c>
      <c r="S1102" t="s">
        <v>8319</v>
      </c>
      <c r="T110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>ROUND(E1103/D1103*100,0)</f>
        <v>0</v>
      </c>
      <c r="O1103">
        <f t="shared" si="68"/>
        <v>6.83</v>
      </c>
      <c r="P1103" s="10">
        <f t="shared" si="69"/>
        <v>42538.77243055556</v>
      </c>
      <c r="Q1103" s="10">
        <f t="shared" si="70"/>
        <v>42565.758333333331</v>
      </c>
      <c r="R1103" s="16" t="s">
        <v>8318</v>
      </c>
      <c r="S1103" t="s">
        <v>8319</v>
      </c>
      <c r="T1103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>ROUND(E1104/D1104*100,0)</f>
        <v>5</v>
      </c>
      <c r="O1104">
        <f t="shared" si="68"/>
        <v>17.71</v>
      </c>
      <c r="P1104" s="10">
        <f t="shared" si="69"/>
        <v>41577.045428240745</v>
      </c>
      <c r="Q1104" s="10">
        <f t="shared" si="70"/>
        <v>41617.249305555553</v>
      </c>
      <c r="R1104" s="16" t="s">
        <v>8318</v>
      </c>
      <c r="S1104" t="s">
        <v>8319</v>
      </c>
      <c r="T1104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>ROUND(E1105/D1105*100,0)</f>
        <v>2</v>
      </c>
      <c r="O1105">
        <f t="shared" si="68"/>
        <v>16.2</v>
      </c>
      <c r="P1105" s="10">
        <f t="shared" si="69"/>
        <v>42479.22210648148</v>
      </c>
      <c r="Q1105" s="10">
        <f t="shared" si="70"/>
        <v>42539.22210648148</v>
      </c>
      <c r="R1105" s="16" t="s">
        <v>8318</v>
      </c>
      <c r="S1105" t="s">
        <v>8319</v>
      </c>
      <c r="T1105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>ROUND(E1106/D1106*100,0)</f>
        <v>5</v>
      </c>
      <c r="O1106">
        <f t="shared" si="68"/>
        <v>80.3</v>
      </c>
      <c r="P1106" s="10">
        <f t="shared" si="69"/>
        <v>41771.40996527778</v>
      </c>
      <c r="Q1106" s="10">
        <f t="shared" si="70"/>
        <v>41801.40996527778</v>
      </c>
      <c r="R1106" s="16" t="s">
        <v>8318</v>
      </c>
      <c r="S1106" t="s">
        <v>8319</v>
      </c>
      <c r="T1106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>ROUND(E1107/D1107*100,0)</f>
        <v>0</v>
      </c>
      <c r="O1107">
        <f t="shared" si="68"/>
        <v>71.55</v>
      </c>
      <c r="P1107" s="10">
        <f t="shared" si="69"/>
        <v>41692.135729166665</v>
      </c>
      <c r="Q1107" s="10">
        <f t="shared" si="70"/>
        <v>41722.0940625</v>
      </c>
      <c r="R1107" s="16" t="s">
        <v>8318</v>
      </c>
      <c r="S1107" t="s">
        <v>8319</v>
      </c>
      <c r="T1107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>ROUND(E1108/D1108*100,0)</f>
        <v>41</v>
      </c>
      <c r="O1108">
        <f t="shared" si="68"/>
        <v>23.57</v>
      </c>
      <c r="P1108" s="10">
        <f t="shared" si="69"/>
        <v>40973.740451388891</v>
      </c>
      <c r="Q1108" s="10">
        <f t="shared" si="70"/>
        <v>41003.698784722219</v>
      </c>
      <c r="R1108" s="16" t="s">
        <v>8318</v>
      </c>
      <c r="S1108" t="s">
        <v>8319</v>
      </c>
      <c r="T1108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>ROUND(E1109/D1109*100,0)</f>
        <v>0</v>
      </c>
      <c r="O1109">
        <f t="shared" si="68"/>
        <v>0</v>
      </c>
      <c r="P1109" s="10">
        <f t="shared" si="69"/>
        <v>41813.861388888887</v>
      </c>
      <c r="Q1109" s="10">
        <f t="shared" si="70"/>
        <v>41843.861388888887</v>
      </c>
      <c r="R1109" s="16" t="s">
        <v>8318</v>
      </c>
      <c r="S1109" t="s">
        <v>8319</v>
      </c>
      <c r="T1109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>ROUND(E1110/D1110*100,0)</f>
        <v>3</v>
      </c>
      <c r="O1110">
        <f t="shared" si="68"/>
        <v>34.880000000000003</v>
      </c>
      <c r="P1110" s="10">
        <f t="shared" si="69"/>
        <v>40952.636979166666</v>
      </c>
      <c r="Q1110" s="10">
        <f t="shared" si="70"/>
        <v>41012.595312500001</v>
      </c>
      <c r="R1110" s="16" t="s">
        <v>8318</v>
      </c>
      <c r="S1110" t="s">
        <v>8319</v>
      </c>
      <c r="T1110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>ROUND(E1111/D1111*100,0)</f>
        <v>0</v>
      </c>
      <c r="O1111">
        <f t="shared" si="68"/>
        <v>15</v>
      </c>
      <c r="P1111" s="10">
        <f t="shared" si="69"/>
        <v>42662.752199074079</v>
      </c>
      <c r="Q1111" s="10">
        <f t="shared" si="70"/>
        <v>42692.793865740736</v>
      </c>
      <c r="R1111" s="16" t="s">
        <v>8318</v>
      </c>
      <c r="S1111" t="s">
        <v>8319</v>
      </c>
      <c r="T1111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>ROUND(E1112/D1112*100,0)</f>
        <v>1</v>
      </c>
      <c r="O1112">
        <f t="shared" si="68"/>
        <v>23.18</v>
      </c>
      <c r="P1112" s="10">
        <f t="shared" si="69"/>
        <v>41220.933124999996</v>
      </c>
      <c r="Q1112" s="10">
        <f t="shared" si="70"/>
        <v>41250.933124999996</v>
      </c>
      <c r="R1112" s="16" t="s">
        <v>8318</v>
      </c>
      <c r="S1112" t="s">
        <v>8319</v>
      </c>
      <c r="T11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>ROUND(E1113/D1113*100,0)</f>
        <v>0</v>
      </c>
      <c r="O1113">
        <f t="shared" si="68"/>
        <v>1</v>
      </c>
      <c r="P1113" s="10">
        <f t="shared" si="69"/>
        <v>42347.203587962969</v>
      </c>
      <c r="Q1113" s="10">
        <f t="shared" si="70"/>
        <v>42377.203587962969</v>
      </c>
      <c r="R1113" s="16" t="s">
        <v>8318</v>
      </c>
      <c r="S1113" t="s">
        <v>8319</v>
      </c>
      <c r="T1113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>ROUND(E1114/D1114*100,0)</f>
        <v>36</v>
      </c>
      <c r="O1114">
        <f t="shared" si="68"/>
        <v>100.23</v>
      </c>
      <c r="P1114" s="10">
        <f t="shared" si="69"/>
        <v>41963.759386574078</v>
      </c>
      <c r="Q1114" s="10">
        <f t="shared" si="70"/>
        <v>42023.354166666672</v>
      </c>
      <c r="R1114" s="16" t="s">
        <v>8318</v>
      </c>
      <c r="S1114" t="s">
        <v>8319</v>
      </c>
      <c r="T1114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>ROUND(E1115/D1115*100,0)</f>
        <v>1</v>
      </c>
      <c r="O1115">
        <f t="shared" si="68"/>
        <v>5</v>
      </c>
      <c r="P1115" s="10">
        <f t="shared" si="69"/>
        <v>41835.977083333331</v>
      </c>
      <c r="Q1115" s="10">
        <f t="shared" si="70"/>
        <v>41865.977083333331</v>
      </c>
      <c r="R1115" s="16" t="s">
        <v>8318</v>
      </c>
      <c r="S1115" t="s">
        <v>8319</v>
      </c>
      <c r="T1115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>ROUND(E1116/D1116*100,0)</f>
        <v>0</v>
      </c>
      <c r="O1116">
        <f t="shared" si="68"/>
        <v>3.33</v>
      </c>
      <c r="P1116" s="10">
        <f t="shared" si="69"/>
        <v>41526.345914351856</v>
      </c>
      <c r="Q1116" s="10">
        <f t="shared" si="70"/>
        <v>41556.345914351856</v>
      </c>
      <c r="R1116" s="16" t="s">
        <v>8318</v>
      </c>
      <c r="S1116" t="s">
        <v>8319</v>
      </c>
      <c r="T1116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>ROUND(E1117/D1117*100,0)</f>
        <v>0</v>
      </c>
      <c r="O1117">
        <f t="shared" si="68"/>
        <v>13.25</v>
      </c>
      <c r="P1117" s="10">
        <f t="shared" si="69"/>
        <v>42429.695543981477</v>
      </c>
      <c r="Q1117" s="10">
        <f t="shared" si="70"/>
        <v>42459.653877314813</v>
      </c>
      <c r="R1117" s="16" t="s">
        <v>8318</v>
      </c>
      <c r="S1117" t="s">
        <v>8319</v>
      </c>
      <c r="T1117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>ROUND(E1118/D1118*100,0)</f>
        <v>0</v>
      </c>
      <c r="O1118">
        <f t="shared" si="68"/>
        <v>17.850000000000001</v>
      </c>
      <c r="P1118" s="10">
        <f t="shared" si="69"/>
        <v>41009.847314814811</v>
      </c>
      <c r="Q1118" s="10">
        <f t="shared" si="70"/>
        <v>41069.847314814811</v>
      </c>
      <c r="R1118" s="16" t="s">
        <v>8318</v>
      </c>
      <c r="S1118" t="s">
        <v>8319</v>
      </c>
      <c r="T1118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>ROUND(E1119/D1119*100,0)</f>
        <v>8</v>
      </c>
      <c r="O1119">
        <f t="shared" si="68"/>
        <v>10.38</v>
      </c>
      <c r="P1119" s="10">
        <f t="shared" si="69"/>
        <v>42333.598530092597</v>
      </c>
      <c r="Q1119" s="10">
        <f t="shared" si="70"/>
        <v>42363.598530092597</v>
      </c>
      <c r="R1119" s="16" t="s">
        <v>8318</v>
      </c>
      <c r="S1119" t="s">
        <v>8319</v>
      </c>
      <c r="T1119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>ROUND(E1120/D1120*100,0)</f>
        <v>2</v>
      </c>
      <c r="O1120">
        <f t="shared" si="68"/>
        <v>36.33</v>
      </c>
      <c r="P1120" s="10">
        <f t="shared" si="69"/>
        <v>41704.16642361111</v>
      </c>
      <c r="Q1120" s="10">
        <f t="shared" si="70"/>
        <v>41734.124756944446</v>
      </c>
      <c r="R1120" s="16" t="s">
        <v>8318</v>
      </c>
      <c r="S1120" t="s">
        <v>8319</v>
      </c>
      <c r="T1120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>ROUND(E1121/D1121*100,0)</f>
        <v>0</v>
      </c>
      <c r="O1121">
        <f t="shared" si="68"/>
        <v>5</v>
      </c>
      <c r="P1121" s="10">
        <f t="shared" si="69"/>
        <v>41722.792407407411</v>
      </c>
      <c r="Q1121" s="10">
        <f t="shared" si="70"/>
        <v>41735.792407407411</v>
      </c>
      <c r="R1121" s="16" t="s">
        <v>8318</v>
      </c>
      <c r="S1121" t="s">
        <v>8319</v>
      </c>
      <c r="T1121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>ROUND(E1122/D1122*100,0)</f>
        <v>0</v>
      </c>
      <c r="O1122">
        <f t="shared" si="68"/>
        <v>0</v>
      </c>
      <c r="P1122" s="10">
        <f t="shared" si="69"/>
        <v>40799.872685185182</v>
      </c>
      <c r="Q1122" s="10">
        <f t="shared" si="70"/>
        <v>40844.872685185182</v>
      </c>
      <c r="R1122" s="16" t="s">
        <v>8318</v>
      </c>
      <c r="S1122" t="s">
        <v>8319</v>
      </c>
      <c r="T112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>ROUND(E1123/D1123*100,0)</f>
        <v>0</v>
      </c>
      <c r="O1123">
        <f t="shared" si="68"/>
        <v>5.8</v>
      </c>
      <c r="P1123" s="10">
        <f t="shared" si="69"/>
        <v>42412.934212962966</v>
      </c>
      <c r="Q1123" s="10">
        <f t="shared" si="70"/>
        <v>42442.892546296294</v>
      </c>
      <c r="R1123" s="16" t="s">
        <v>8318</v>
      </c>
      <c r="S1123" t="s">
        <v>8319</v>
      </c>
      <c r="T1123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>ROUND(E1124/D1124*100,0)</f>
        <v>0</v>
      </c>
      <c r="O1124">
        <f t="shared" si="68"/>
        <v>0</v>
      </c>
      <c r="P1124" s="10">
        <f t="shared" si="69"/>
        <v>41410.703993055555</v>
      </c>
      <c r="Q1124" s="10">
        <f t="shared" si="70"/>
        <v>41424.703993055555</v>
      </c>
      <c r="R1124" s="16" t="s">
        <v>8318</v>
      </c>
      <c r="S1124" t="s">
        <v>8319</v>
      </c>
      <c r="T1124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>ROUND(E1125/D1125*100,0)</f>
        <v>0</v>
      </c>
      <c r="O1125">
        <f t="shared" si="68"/>
        <v>3.67</v>
      </c>
      <c r="P1125" s="10">
        <f t="shared" si="69"/>
        <v>41718.5237037037</v>
      </c>
      <c r="Q1125" s="10">
        <f t="shared" si="70"/>
        <v>41748.5237037037</v>
      </c>
      <c r="R1125" s="16" t="s">
        <v>8318</v>
      </c>
      <c r="S1125" t="s">
        <v>8319</v>
      </c>
      <c r="T1125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>ROUND(E1126/D1126*100,0)</f>
        <v>0</v>
      </c>
      <c r="O1126">
        <f t="shared" si="68"/>
        <v>60.71</v>
      </c>
      <c r="P1126" s="10">
        <f t="shared" si="69"/>
        <v>42094.667256944449</v>
      </c>
      <c r="Q1126" s="10">
        <f t="shared" si="70"/>
        <v>42124.667256944449</v>
      </c>
      <c r="R1126" s="16" t="s">
        <v>8318</v>
      </c>
      <c r="S1126" t="s">
        <v>8320</v>
      </c>
      <c r="T1126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>ROUND(E1127/D1127*100,0)</f>
        <v>0</v>
      </c>
      <c r="O1127">
        <f t="shared" si="68"/>
        <v>0</v>
      </c>
      <c r="P1127" s="10">
        <f t="shared" si="69"/>
        <v>42212.624189814815</v>
      </c>
      <c r="Q1127" s="10">
        <f t="shared" si="70"/>
        <v>42272.624189814815</v>
      </c>
      <c r="R1127" s="16" t="s">
        <v>8318</v>
      </c>
      <c r="S1127" t="s">
        <v>8320</v>
      </c>
      <c r="T1127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>ROUND(E1128/D1128*100,0)</f>
        <v>1</v>
      </c>
      <c r="O1128">
        <f t="shared" si="68"/>
        <v>5</v>
      </c>
      <c r="P1128" s="10">
        <f t="shared" si="69"/>
        <v>42535.327476851846</v>
      </c>
      <c r="Q1128" s="10">
        <f t="shared" si="70"/>
        <v>42565.327476851846</v>
      </c>
      <c r="R1128" s="16" t="s">
        <v>8318</v>
      </c>
      <c r="S1128" t="s">
        <v>8320</v>
      </c>
      <c r="T1128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>ROUND(E1129/D1129*100,0)</f>
        <v>2</v>
      </c>
      <c r="O1129">
        <f t="shared" si="68"/>
        <v>25.43</v>
      </c>
      <c r="P1129" s="10">
        <f t="shared" si="69"/>
        <v>41926.854166666664</v>
      </c>
      <c r="Q1129" s="10">
        <f t="shared" si="70"/>
        <v>41957.895833333328</v>
      </c>
      <c r="R1129" s="16" t="s">
        <v>8318</v>
      </c>
      <c r="S1129" t="s">
        <v>8320</v>
      </c>
      <c r="T1129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>ROUND(E1130/D1130*100,0)</f>
        <v>0</v>
      </c>
      <c r="O1130">
        <f t="shared" si="68"/>
        <v>1</v>
      </c>
      <c r="P1130" s="10">
        <f t="shared" si="69"/>
        <v>41828.649502314816</v>
      </c>
      <c r="Q1130" s="10">
        <f t="shared" si="70"/>
        <v>41858.649502314816</v>
      </c>
      <c r="R1130" s="16" t="s">
        <v>8318</v>
      </c>
      <c r="S1130" t="s">
        <v>8320</v>
      </c>
      <c r="T1130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>ROUND(E1131/D1131*100,0)</f>
        <v>0</v>
      </c>
      <c r="O1131">
        <f t="shared" si="68"/>
        <v>10.5</v>
      </c>
      <c r="P1131" s="10">
        <f t="shared" si="69"/>
        <v>42496.264965277776</v>
      </c>
      <c r="Q1131" s="10">
        <f t="shared" si="70"/>
        <v>42526.264965277776</v>
      </c>
      <c r="R1131" s="16" t="s">
        <v>8318</v>
      </c>
      <c r="S1131" t="s">
        <v>8320</v>
      </c>
      <c r="T1131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>ROUND(E1132/D1132*100,0)</f>
        <v>0</v>
      </c>
      <c r="O1132">
        <f t="shared" si="68"/>
        <v>3.67</v>
      </c>
      <c r="P1132" s="10">
        <f t="shared" si="69"/>
        <v>41908.996527777781</v>
      </c>
      <c r="Q1132" s="10">
        <f t="shared" si="70"/>
        <v>41969.038194444445</v>
      </c>
      <c r="R1132" s="16" t="s">
        <v>8318</v>
      </c>
      <c r="S1132" t="s">
        <v>8320</v>
      </c>
      <c r="T113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>ROUND(E1133/D1133*100,0)</f>
        <v>0</v>
      </c>
      <c r="O1133">
        <f t="shared" si="68"/>
        <v>0</v>
      </c>
      <c r="P1133" s="10">
        <f t="shared" si="69"/>
        <v>42332.908194444448</v>
      </c>
      <c r="Q1133" s="10">
        <f t="shared" si="70"/>
        <v>42362.908194444448</v>
      </c>
      <c r="R1133" s="16" t="s">
        <v>8318</v>
      </c>
      <c r="S1133" t="s">
        <v>8320</v>
      </c>
      <c r="T1133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>ROUND(E1134/D1134*100,0)</f>
        <v>14</v>
      </c>
      <c r="O1134">
        <f t="shared" si="68"/>
        <v>110.62</v>
      </c>
      <c r="P1134" s="10">
        <f t="shared" si="69"/>
        <v>42706.115405092598</v>
      </c>
      <c r="Q1134" s="10">
        <f t="shared" si="70"/>
        <v>42736.115405092598</v>
      </c>
      <c r="R1134" s="16" t="s">
        <v>8318</v>
      </c>
      <c r="S1134" t="s">
        <v>8320</v>
      </c>
      <c r="T1134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>ROUND(E1135/D1135*100,0)</f>
        <v>1</v>
      </c>
      <c r="O1135">
        <f t="shared" si="68"/>
        <v>20</v>
      </c>
      <c r="P1135" s="10">
        <f t="shared" si="69"/>
        <v>41821.407187500001</v>
      </c>
      <c r="Q1135" s="10">
        <f t="shared" si="70"/>
        <v>41851.407187500001</v>
      </c>
      <c r="R1135" s="16" t="s">
        <v>8318</v>
      </c>
      <c r="S1135" t="s">
        <v>8320</v>
      </c>
      <c r="T1135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>ROUND(E1136/D1136*100,0)</f>
        <v>0</v>
      </c>
      <c r="O1136">
        <f t="shared" si="68"/>
        <v>1</v>
      </c>
      <c r="P1136" s="10">
        <f t="shared" si="69"/>
        <v>41958.285046296296</v>
      </c>
      <c r="Q1136" s="10">
        <f t="shared" si="70"/>
        <v>41972.189583333333</v>
      </c>
      <c r="R1136" s="16" t="s">
        <v>8318</v>
      </c>
      <c r="S1136" t="s">
        <v>8320</v>
      </c>
      <c r="T1136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>ROUND(E1137/D1137*100,0)</f>
        <v>5</v>
      </c>
      <c r="O1137">
        <f t="shared" si="68"/>
        <v>50</v>
      </c>
      <c r="P1137" s="10">
        <f t="shared" si="69"/>
        <v>42558.989513888882</v>
      </c>
      <c r="Q1137" s="10">
        <f t="shared" si="70"/>
        <v>42588.989513888882</v>
      </c>
      <c r="R1137" s="16" t="s">
        <v>8318</v>
      </c>
      <c r="S1137" t="s">
        <v>8320</v>
      </c>
      <c r="T1137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>ROUND(E1138/D1138*100,0)</f>
        <v>6</v>
      </c>
      <c r="O1138">
        <f t="shared" si="68"/>
        <v>45</v>
      </c>
      <c r="P1138" s="10">
        <f t="shared" si="69"/>
        <v>42327.671631944439</v>
      </c>
      <c r="Q1138" s="10">
        <f t="shared" si="70"/>
        <v>42357.671631944439</v>
      </c>
      <c r="R1138" s="16" t="s">
        <v>8318</v>
      </c>
      <c r="S1138" t="s">
        <v>8320</v>
      </c>
      <c r="T1138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>ROUND(E1139/D1139*100,0)</f>
        <v>40</v>
      </c>
      <c r="O1139">
        <f t="shared" si="68"/>
        <v>253.21</v>
      </c>
      <c r="P1139" s="10">
        <f t="shared" si="69"/>
        <v>42453.819687499999</v>
      </c>
      <c r="Q1139" s="10">
        <f t="shared" si="70"/>
        <v>42483.819687499999</v>
      </c>
      <c r="R1139" s="16" t="s">
        <v>8318</v>
      </c>
      <c r="S1139" t="s">
        <v>8320</v>
      </c>
      <c r="T1139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>ROUND(E1140/D1140*100,0)</f>
        <v>0</v>
      </c>
      <c r="O1140">
        <f t="shared" si="68"/>
        <v>31.25</v>
      </c>
      <c r="P1140" s="10">
        <f t="shared" si="69"/>
        <v>42736.9066087963</v>
      </c>
      <c r="Q1140" s="10">
        <f t="shared" si="70"/>
        <v>42756.9066087963</v>
      </c>
      <c r="R1140" s="16" t="s">
        <v>8318</v>
      </c>
      <c r="S1140" t="s">
        <v>8320</v>
      </c>
      <c r="T1140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>ROUND(E1141/D1141*100,0)</f>
        <v>0</v>
      </c>
      <c r="O1141">
        <f t="shared" si="68"/>
        <v>5</v>
      </c>
      <c r="P1141" s="10">
        <f t="shared" si="69"/>
        <v>41975.347523148142</v>
      </c>
      <c r="Q1141" s="10">
        <f t="shared" si="70"/>
        <v>42005.347523148142</v>
      </c>
      <c r="R1141" s="16" t="s">
        <v>8318</v>
      </c>
      <c r="S1141" t="s">
        <v>8320</v>
      </c>
      <c r="T1141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>ROUND(E1142/D1142*100,0)</f>
        <v>0</v>
      </c>
      <c r="O1142">
        <f t="shared" si="68"/>
        <v>0</v>
      </c>
      <c r="P1142" s="10">
        <f t="shared" si="69"/>
        <v>42192.462048611109</v>
      </c>
      <c r="Q1142" s="10">
        <f t="shared" si="70"/>
        <v>42222.462048611109</v>
      </c>
      <c r="R1142" s="16" t="s">
        <v>8318</v>
      </c>
      <c r="S1142" t="s">
        <v>8320</v>
      </c>
      <c r="T114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>ROUND(E1143/D1143*100,0)</f>
        <v>0</v>
      </c>
      <c r="O1143">
        <f t="shared" si="68"/>
        <v>0</v>
      </c>
      <c r="P1143" s="10">
        <f t="shared" si="69"/>
        <v>42164.699652777781</v>
      </c>
      <c r="Q1143" s="10">
        <f t="shared" si="70"/>
        <v>42194.699652777781</v>
      </c>
      <c r="R1143" s="16" t="s">
        <v>8318</v>
      </c>
      <c r="S1143" t="s">
        <v>8320</v>
      </c>
      <c r="T1143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>ROUND(E1144/D1144*100,0)</f>
        <v>0</v>
      </c>
      <c r="O1144">
        <f t="shared" si="68"/>
        <v>0</v>
      </c>
      <c r="P1144" s="10">
        <f t="shared" si="69"/>
        <v>42022.006099537044</v>
      </c>
      <c r="Q1144" s="10">
        <f t="shared" si="70"/>
        <v>42052.006099537044</v>
      </c>
      <c r="R1144" s="16" t="s">
        <v>8318</v>
      </c>
      <c r="S1144" t="s">
        <v>8320</v>
      </c>
      <c r="T1144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>ROUND(E1145/D1145*100,0)</f>
        <v>0</v>
      </c>
      <c r="O1145">
        <f t="shared" si="68"/>
        <v>23.25</v>
      </c>
      <c r="P1145" s="10">
        <f t="shared" si="69"/>
        <v>42325.19358796296</v>
      </c>
      <c r="Q1145" s="10">
        <f t="shared" si="70"/>
        <v>42355.19358796296</v>
      </c>
      <c r="R1145" s="16" t="s">
        <v>8318</v>
      </c>
      <c r="S1145" t="s">
        <v>8320</v>
      </c>
      <c r="T1145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>ROUND(E1146/D1146*100,0)</f>
        <v>0</v>
      </c>
      <c r="O1146">
        <f t="shared" si="68"/>
        <v>0</v>
      </c>
      <c r="P1146" s="10">
        <f t="shared" si="69"/>
        <v>42093.181944444441</v>
      </c>
      <c r="Q1146" s="10">
        <f t="shared" si="70"/>
        <v>42123.181944444441</v>
      </c>
      <c r="R1146" s="16" t="s">
        <v>8321</v>
      </c>
      <c r="S1146" t="s">
        <v>8322</v>
      </c>
      <c r="T1146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>ROUND(E1147/D1147*100,0)</f>
        <v>0</v>
      </c>
      <c r="O1147">
        <f t="shared" si="68"/>
        <v>100</v>
      </c>
      <c r="P1147" s="10">
        <f t="shared" si="69"/>
        <v>41854.747592592597</v>
      </c>
      <c r="Q1147" s="10">
        <f t="shared" si="70"/>
        <v>41914.747592592597</v>
      </c>
      <c r="R1147" s="16" t="s">
        <v>8321</v>
      </c>
      <c r="S1147" t="s">
        <v>8322</v>
      </c>
      <c r="T1147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>ROUND(E1148/D1148*100,0)</f>
        <v>9</v>
      </c>
      <c r="O1148">
        <f t="shared" si="68"/>
        <v>44.17</v>
      </c>
      <c r="P1148" s="10">
        <f t="shared" si="69"/>
        <v>41723.9533912037</v>
      </c>
      <c r="Q1148" s="10">
        <f t="shared" si="70"/>
        <v>41761.9533912037</v>
      </c>
      <c r="R1148" s="16" t="s">
        <v>8321</v>
      </c>
      <c r="S1148" t="s">
        <v>8322</v>
      </c>
      <c r="T1148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>ROUND(E1149/D1149*100,0)</f>
        <v>0</v>
      </c>
      <c r="O1149">
        <f t="shared" si="68"/>
        <v>0</v>
      </c>
      <c r="P1149" s="10">
        <f t="shared" si="69"/>
        <v>41871.972025462965</v>
      </c>
      <c r="Q1149" s="10">
        <f t="shared" si="70"/>
        <v>41931.972025462965</v>
      </c>
      <c r="R1149" s="16" t="s">
        <v>8321</v>
      </c>
      <c r="S1149" t="s">
        <v>8322</v>
      </c>
      <c r="T1149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>ROUND(E1150/D1150*100,0)</f>
        <v>0</v>
      </c>
      <c r="O1150">
        <f t="shared" si="68"/>
        <v>24.33</v>
      </c>
      <c r="P1150" s="10">
        <f t="shared" si="69"/>
        <v>42675.171076388884</v>
      </c>
      <c r="Q1150" s="10">
        <f t="shared" si="70"/>
        <v>42705.212743055556</v>
      </c>
      <c r="R1150" s="16" t="s">
        <v>8321</v>
      </c>
      <c r="S1150" t="s">
        <v>8322</v>
      </c>
      <c r="T1150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>ROUND(E1151/D1151*100,0)</f>
        <v>0</v>
      </c>
      <c r="O1151">
        <f t="shared" si="68"/>
        <v>37.5</v>
      </c>
      <c r="P1151" s="10">
        <f t="shared" si="69"/>
        <v>42507.71025462963</v>
      </c>
      <c r="Q1151" s="10">
        <f t="shared" si="70"/>
        <v>42537.71025462963</v>
      </c>
      <c r="R1151" s="16" t="s">
        <v>8321</v>
      </c>
      <c r="S1151" t="s">
        <v>8322</v>
      </c>
      <c r="T1151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>ROUND(E1152/D1152*100,0)</f>
        <v>10</v>
      </c>
      <c r="O1152">
        <f t="shared" si="68"/>
        <v>42</v>
      </c>
      <c r="P1152" s="10">
        <f t="shared" si="69"/>
        <v>42317.954571759255</v>
      </c>
      <c r="Q1152" s="10">
        <f t="shared" si="70"/>
        <v>42377.954571759255</v>
      </c>
      <c r="R1152" s="16" t="s">
        <v>8321</v>
      </c>
      <c r="S1152" t="s">
        <v>8322</v>
      </c>
      <c r="T115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>ROUND(E1153/D1153*100,0)</f>
        <v>0</v>
      </c>
      <c r="O1153">
        <f t="shared" si="68"/>
        <v>0</v>
      </c>
      <c r="P1153" s="10">
        <f t="shared" si="69"/>
        <v>42224.102581018517</v>
      </c>
      <c r="Q1153" s="10">
        <f t="shared" si="70"/>
        <v>42254.102581018517</v>
      </c>
      <c r="R1153" s="16" t="s">
        <v>8321</v>
      </c>
      <c r="S1153" t="s">
        <v>8322</v>
      </c>
      <c r="T1153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>ROUND(E1154/D1154*100,0)</f>
        <v>6</v>
      </c>
      <c r="O1154">
        <f t="shared" si="68"/>
        <v>60.73</v>
      </c>
      <c r="P1154" s="10">
        <f t="shared" si="69"/>
        <v>42109.709629629629</v>
      </c>
      <c r="Q1154" s="10">
        <f t="shared" si="70"/>
        <v>42139.709629629629</v>
      </c>
      <c r="R1154" s="16" t="s">
        <v>8321</v>
      </c>
      <c r="S1154" t="s">
        <v>8322</v>
      </c>
      <c r="T1154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>ROUND(E1155/D1155*100,0)</f>
        <v>1</v>
      </c>
      <c r="O1155">
        <f t="shared" ref="O1155:O1218" si="72">IFERROR(ROUND(E1155/L1155,2),0)</f>
        <v>50</v>
      </c>
      <c r="P1155" s="10">
        <f t="shared" ref="P1155:P1218" si="73">(((J1155/60)/60)/24)+DATE(1970,1,1)</f>
        <v>42143.714178240742</v>
      </c>
      <c r="Q1155" s="10">
        <f t="shared" ref="Q1155:Q1218" si="74">(((I1155/60)/60)/24)+DATE(1970,1,1)</f>
        <v>42173.714178240742</v>
      </c>
      <c r="R1155" s="16" t="s">
        <v>8321</v>
      </c>
      <c r="S1155" t="s">
        <v>8322</v>
      </c>
      <c r="T1155">
        <f t="shared" ref="T1155:T1218" si="75">YEAR(P1155)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>ROUND(E1156/D1156*100,0)</f>
        <v>7</v>
      </c>
      <c r="O1156">
        <f t="shared" si="72"/>
        <v>108.33</v>
      </c>
      <c r="P1156" s="10">
        <f t="shared" si="73"/>
        <v>42223.108865740738</v>
      </c>
      <c r="Q1156" s="10">
        <f t="shared" si="74"/>
        <v>42253.108865740738</v>
      </c>
      <c r="R1156" s="16" t="s">
        <v>8321</v>
      </c>
      <c r="S1156" t="s">
        <v>8322</v>
      </c>
      <c r="T1156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>ROUND(E1157/D1157*100,0)</f>
        <v>1</v>
      </c>
      <c r="O1157">
        <f t="shared" si="72"/>
        <v>23.5</v>
      </c>
      <c r="P1157" s="10">
        <f t="shared" si="73"/>
        <v>41835.763981481483</v>
      </c>
      <c r="Q1157" s="10">
        <f t="shared" si="74"/>
        <v>41865.763981481483</v>
      </c>
      <c r="R1157" s="16" t="s">
        <v>8321</v>
      </c>
      <c r="S1157" t="s">
        <v>8322</v>
      </c>
      <c r="T1157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>ROUND(E1158/D1158*100,0)</f>
        <v>0</v>
      </c>
      <c r="O1158">
        <f t="shared" si="72"/>
        <v>0</v>
      </c>
      <c r="P1158" s="10">
        <f t="shared" si="73"/>
        <v>42029.07131944444</v>
      </c>
      <c r="Q1158" s="10">
        <f t="shared" si="74"/>
        <v>42059.07131944444</v>
      </c>
      <c r="R1158" s="16" t="s">
        <v>8321</v>
      </c>
      <c r="S1158" t="s">
        <v>8322</v>
      </c>
      <c r="T1158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>ROUND(E1159/D1159*100,0)</f>
        <v>2</v>
      </c>
      <c r="O1159">
        <f t="shared" si="72"/>
        <v>50.33</v>
      </c>
      <c r="P1159" s="10">
        <f t="shared" si="73"/>
        <v>41918.628240740742</v>
      </c>
      <c r="Q1159" s="10">
        <f t="shared" si="74"/>
        <v>41978.669907407413</v>
      </c>
      <c r="R1159" s="16" t="s">
        <v>8321</v>
      </c>
      <c r="S1159" t="s">
        <v>8322</v>
      </c>
      <c r="T1159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>ROUND(E1160/D1160*100,0)</f>
        <v>0</v>
      </c>
      <c r="O1160">
        <f t="shared" si="72"/>
        <v>11.67</v>
      </c>
      <c r="P1160" s="10">
        <f t="shared" si="73"/>
        <v>41952.09175925926</v>
      </c>
      <c r="Q1160" s="10">
        <f t="shared" si="74"/>
        <v>41982.09175925926</v>
      </c>
      <c r="R1160" s="16" t="s">
        <v>8321</v>
      </c>
      <c r="S1160" t="s">
        <v>8322</v>
      </c>
      <c r="T1160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>ROUND(E1161/D1161*100,0)</f>
        <v>0</v>
      </c>
      <c r="O1161">
        <f t="shared" si="72"/>
        <v>0</v>
      </c>
      <c r="P1161" s="10">
        <f t="shared" si="73"/>
        <v>42154.726446759261</v>
      </c>
      <c r="Q1161" s="10">
        <f t="shared" si="74"/>
        <v>42185.65625</v>
      </c>
      <c r="R1161" s="16" t="s">
        <v>8321</v>
      </c>
      <c r="S1161" t="s">
        <v>8322</v>
      </c>
      <c r="T1161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>ROUND(E1162/D1162*100,0)</f>
        <v>4</v>
      </c>
      <c r="O1162">
        <f t="shared" si="72"/>
        <v>60.79</v>
      </c>
      <c r="P1162" s="10">
        <f t="shared" si="73"/>
        <v>42061.154930555553</v>
      </c>
      <c r="Q1162" s="10">
        <f t="shared" si="74"/>
        <v>42091.113263888896</v>
      </c>
      <c r="R1162" s="16" t="s">
        <v>8321</v>
      </c>
      <c r="S1162" t="s">
        <v>8322</v>
      </c>
      <c r="T116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>ROUND(E1163/D1163*100,0)</f>
        <v>0</v>
      </c>
      <c r="O1163">
        <f t="shared" si="72"/>
        <v>0</v>
      </c>
      <c r="P1163" s="10">
        <f t="shared" si="73"/>
        <v>42122.629502314812</v>
      </c>
      <c r="Q1163" s="10">
        <f t="shared" si="74"/>
        <v>42143.629502314812</v>
      </c>
      <c r="R1163" s="16" t="s">
        <v>8321</v>
      </c>
      <c r="S1163" t="s">
        <v>8322</v>
      </c>
      <c r="T1163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>ROUND(E1164/D1164*100,0)</f>
        <v>0</v>
      </c>
      <c r="O1164">
        <f t="shared" si="72"/>
        <v>17.5</v>
      </c>
      <c r="P1164" s="10">
        <f t="shared" si="73"/>
        <v>41876.683611111112</v>
      </c>
      <c r="Q1164" s="10">
        <f t="shared" si="74"/>
        <v>41907.683611111112</v>
      </c>
      <c r="R1164" s="16" t="s">
        <v>8321</v>
      </c>
      <c r="S1164" t="s">
        <v>8322</v>
      </c>
      <c r="T1164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>ROUND(E1165/D1165*100,0)</f>
        <v>0</v>
      </c>
      <c r="O1165">
        <f t="shared" si="72"/>
        <v>0</v>
      </c>
      <c r="P1165" s="10">
        <f t="shared" si="73"/>
        <v>41830.723611111112</v>
      </c>
      <c r="Q1165" s="10">
        <f t="shared" si="74"/>
        <v>41860.723611111112</v>
      </c>
      <c r="R1165" s="16" t="s">
        <v>8321</v>
      </c>
      <c r="S1165" t="s">
        <v>8322</v>
      </c>
      <c r="T1165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>ROUND(E1166/D1166*100,0)</f>
        <v>0</v>
      </c>
      <c r="O1166">
        <f t="shared" si="72"/>
        <v>0</v>
      </c>
      <c r="P1166" s="10">
        <f t="shared" si="73"/>
        <v>42509.724328703705</v>
      </c>
      <c r="Q1166" s="10">
        <f t="shared" si="74"/>
        <v>42539.724328703705</v>
      </c>
      <c r="R1166" s="16" t="s">
        <v>8321</v>
      </c>
      <c r="S1166" t="s">
        <v>8322</v>
      </c>
      <c r="T1166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>ROUND(E1167/D1167*100,0)</f>
        <v>21</v>
      </c>
      <c r="O1167">
        <f t="shared" si="72"/>
        <v>82.82</v>
      </c>
      <c r="P1167" s="10">
        <f t="shared" si="73"/>
        <v>41792.214467592588</v>
      </c>
      <c r="Q1167" s="10">
        <f t="shared" si="74"/>
        <v>41826.214467592588</v>
      </c>
      <c r="R1167" s="16" t="s">
        <v>8321</v>
      </c>
      <c r="S1167" t="s">
        <v>8322</v>
      </c>
      <c r="T1167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>ROUND(E1168/D1168*100,0)</f>
        <v>19</v>
      </c>
      <c r="O1168">
        <f t="shared" si="72"/>
        <v>358.88</v>
      </c>
      <c r="P1168" s="10">
        <f t="shared" si="73"/>
        <v>42150.485439814816</v>
      </c>
      <c r="Q1168" s="10">
        <f t="shared" si="74"/>
        <v>42181.166666666672</v>
      </c>
      <c r="R1168" s="16" t="s">
        <v>8321</v>
      </c>
      <c r="S1168" t="s">
        <v>8322</v>
      </c>
      <c r="T1168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>ROUND(E1169/D1169*100,0)</f>
        <v>2</v>
      </c>
      <c r="O1169">
        <f t="shared" si="72"/>
        <v>61.19</v>
      </c>
      <c r="P1169" s="10">
        <f t="shared" si="73"/>
        <v>41863.734895833331</v>
      </c>
      <c r="Q1169" s="10">
        <f t="shared" si="74"/>
        <v>41894.734895833331</v>
      </c>
      <c r="R1169" s="16" t="s">
        <v>8321</v>
      </c>
      <c r="S1169" t="s">
        <v>8322</v>
      </c>
      <c r="T1169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>ROUND(E1170/D1170*100,0)</f>
        <v>6</v>
      </c>
      <c r="O1170">
        <f t="shared" si="72"/>
        <v>340</v>
      </c>
      <c r="P1170" s="10">
        <f t="shared" si="73"/>
        <v>42605.053993055553</v>
      </c>
      <c r="Q1170" s="10">
        <f t="shared" si="74"/>
        <v>42635.053993055553</v>
      </c>
      <c r="R1170" s="16" t="s">
        <v>8321</v>
      </c>
      <c r="S1170" t="s">
        <v>8322</v>
      </c>
      <c r="T1170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>ROUND(E1171/D1171*100,0)</f>
        <v>0</v>
      </c>
      <c r="O1171">
        <f t="shared" si="72"/>
        <v>5.67</v>
      </c>
      <c r="P1171" s="10">
        <f t="shared" si="73"/>
        <v>42027.353738425925</v>
      </c>
      <c r="Q1171" s="10">
        <f t="shared" si="74"/>
        <v>42057.353738425925</v>
      </c>
      <c r="R1171" s="16" t="s">
        <v>8321</v>
      </c>
      <c r="S1171" t="s">
        <v>8322</v>
      </c>
      <c r="T1171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>ROUND(E1172/D1172*100,0)</f>
        <v>0</v>
      </c>
      <c r="O1172">
        <f t="shared" si="72"/>
        <v>50</v>
      </c>
      <c r="P1172" s="10">
        <f t="shared" si="73"/>
        <v>42124.893182870372</v>
      </c>
      <c r="Q1172" s="10">
        <f t="shared" si="74"/>
        <v>42154.893182870372</v>
      </c>
      <c r="R1172" s="16" t="s">
        <v>8321</v>
      </c>
      <c r="S1172" t="s">
        <v>8322</v>
      </c>
      <c r="T117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>ROUND(E1173/D1173*100,0)</f>
        <v>0</v>
      </c>
      <c r="O1173">
        <f t="shared" si="72"/>
        <v>25</v>
      </c>
      <c r="P1173" s="10">
        <f t="shared" si="73"/>
        <v>41938.804710648146</v>
      </c>
      <c r="Q1173" s="10">
        <f t="shared" si="74"/>
        <v>41956.846377314811</v>
      </c>
      <c r="R1173" s="16" t="s">
        <v>8321</v>
      </c>
      <c r="S1173" t="s">
        <v>8322</v>
      </c>
      <c r="T1173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>ROUND(E1174/D1174*100,0)</f>
        <v>0</v>
      </c>
      <c r="O1174">
        <f t="shared" si="72"/>
        <v>0</v>
      </c>
      <c r="P1174" s="10">
        <f t="shared" si="73"/>
        <v>41841.682314814818</v>
      </c>
      <c r="Q1174" s="10">
        <f t="shared" si="74"/>
        <v>41871.682314814818</v>
      </c>
      <c r="R1174" s="16" t="s">
        <v>8321</v>
      </c>
      <c r="S1174" t="s">
        <v>8322</v>
      </c>
      <c r="T1174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>ROUND(E1175/D1175*100,0)</f>
        <v>0</v>
      </c>
      <c r="O1175">
        <f t="shared" si="72"/>
        <v>30</v>
      </c>
      <c r="P1175" s="10">
        <f t="shared" si="73"/>
        <v>42184.185844907406</v>
      </c>
      <c r="Q1175" s="10">
        <f t="shared" si="74"/>
        <v>42219.185844907406</v>
      </c>
      <c r="R1175" s="16" t="s">
        <v>8321</v>
      </c>
      <c r="S1175" t="s">
        <v>8322</v>
      </c>
      <c r="T1175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>ROUND(E1176/D1176*100,0)</f>
        <v>6</v>
      </c>
      <c r="O1176">
        <f t="shared" si="72"/>
        <v>46.63</v>
      </c>
      <c r="P1176" s="10">
        <f t="shared" si="73"/>
        <v>42468.84174768519</v>
      </c>
      <c r="Q1176" s="10">
        <f t="shared" si="74"/>
        <v>42498.84174768519</v>
      </c>
      <c r="R1176" s="16" t="s">
        <v>8321</v>
      </c>
      <c r="S1176" t="s">
        <v>8322</v>
      </c>
      <c r="T1176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>ROUND(E1177/D1177*100,0)</f>
        <v>3</v>
      </c>
      <c r="O1177">
        <f t="shared" si="72"/>
        <v>65</v>
      </c>
      <c r="P1177" s="10">
        <f t="shared" si="73"/>
        <v>42170.728460648148</v>
      </c>
      <c r="Q1177" s="10">
        <f t="shared" si="74"/>
        <v>42200.728460648148</v>
      </c>
      <c r="R1177" s="16" t="s">
        <v>8321</v>
      </c>
      <c r="S1177" t="s">
        <v>8322</v>
      </c>
      <c r="T1177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>ROUND(E1178/D1178*100,0)</f>
        <v>0</v>
      </c>
      <c r="O1178">
        <f t="shared" si="72"/>
        <v>10</v>
      </c>
      <c r="P1178" s="10">
        <f t="shared" si="73"/>
        <v>42746.019652777773</v>
      </c>
      <c r="Q1178" s="10">
        <f t="shared" si="74"/>
        <v>42800.541666666672</v>
      </c>
      <c r="R1178" s="16" t="s">
        <v>8321</v>
      </c>
      <c r="S1178" t="s">
        <v>8322</v>
      </c>
      <c r="T1178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>ROUND(E1179/D1179*100,0)</f>
        <v>0</v>
      </c>
      <c r="O1179">
        <f t="shared" si="72"/>
        <v>0</v>
      </c>
      <c r="P1179" s="10">
        <f t="shared" si="73"/>
        <v>41897.660833333335</v>
      </c>
      <c r="Q1179" s="10">
        <f t="shared" si="74"/>
        <v>41927.660833333335</v>
      </c>
      <c r="R1179" s="16" t="s">
        <v>8321</v>
      </c>
      <c r="S1179" t="s">
        <v>8322</v>
      </c>
      <c r="T1179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>ROUND(E1180/D1180*100,0)</f>
        <v>0</v>
      </c>
      <c r="O1180">
        <f t="shared" si="72"/>
        <v>5</v>
      </c>
      <c r="P1180" s="10">
        <f t="shared" si="73"/>
        <v>41837.905694444446</v>
      </c>
      <c r="Q1180" s="10">
        <f t="shared" si="74"/>
        <v>41867.905694444446</v>
      </c>
      <c r="R1180" s="16" t="s">
        <v>8321</v>
      </c>
      <c r="S1180" t="s">
        <v>8322</v>
      </c>
      <c r="T1180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>ROUND(E1181/D1181*100,0)</f>
        <v>5</v>
      </c>
      <c r="O1181">
        <f t="shared" si="72"/>
        <v>640</v>
      </c>
      <c r="P1181" s="10">
        <f t="shared" si="73"/>
        <v>42275.720219907409</v>
      </c>
      <c r="Q1181" s="10">
        <f t="shared" si="74"/>
        <v>42305.720219907409</v>
      </c>
      <c r="R1181" s="16" t="s">
        <v>8321</v>
      </c>
      <c r="S1181" t="s">
        <v>8322</v>
      </c>
      <c r="T1181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>ROUND(E1182/D1182*100,0)</f>
        <v>12</v>
      </c>
      <c r="O1182">
        <f t="shared" si="72"/>
        <v>69.12</v>
      </c>
      <c r="P1182" s="10">
        <f t="shared" si="73"/>
        <v>41781.806875000002</v>
      </c>
      <c r="Q1182" s="10">
        <f t="shared" si="74"/>
        <v>41818.806875000002</v>
      </c>
      <c r="R1182" s="16" t="s">
        <v>8321</v>
      </c>
      <c r="S1182" t="s">
        <v>8322</v>
      </c>
      <c r="T118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>ROUND(E1183/D1183*100,0)</f>
        <v>0</v>
      </c>
      <c r="O1183">
        <f t="shared" si="72"/>
        <v>1.33</v>
      </c>
      <c r="P1183" s="10">
        <f t="shared" si="73"/>
        <v>42034.339363425926</v>
      </c>
      <c r="Q1183" s="10">
        <f t="shared" si="74"/>
        <v>42064.339363425926</v>
      </c>
      <c r="R1183" s="16" t="s">
        <v>8321</v>
      </c>
      <c r="S1183" t="s">
        <v>8322</v>
      </c>
      <c r="T1183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>ROUND(E1184/D1184*100,0)</f>
        <v>4</v>
      </c>
      <c r="O1184">
        <f t="shared" si="72"/>
        <v>10.5</v>
      </c>
      <c r="P1184" s="10">
        <f t="shared" si="73"/>
        <v>42728.827407407407</v>
      </c>
      <c r="Q1184" s="10">
        <f t="shared" si="74"/>
        <v>42747.695833333331</v>
      </c>
      <c r="R1184" s="16" t="s">
        <v>8321</v>
      </c>
      <c r="S1184" t="s">
        <v>8322</v>
      </c>
      <c r="T1184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>ROUND(E1185/D1185*100,0)</f>
        <v>4</v>
      </c>
      <c r="O1185">
        <f t="shared" si="72"/>
        <v>33.33</v>
      </c>
      <c r="P1185" s="10">
        <f t="shared" si="73"/>
        <v>42656.86137731481</v>
      </c>
      <c r="Q1185" s="10">
        <f t="shared" si="74"/>
        <v>42676.165972222225</v>
      </c>
      <c r="R1185" s="16" t="s">
        <v>8321</v>
      </c>
      <c r="S1185" t="s">
        <v>8322</v>
      </c>
      <c r="T1185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>ROUND(E1186/D1186*100,0)</f>
        <v>105</v>
      </c>
      <c r="O1186">
        <f t="shared" si="72"/>
        <v>61.56</v>
      </c>
      <c r="P1186" s="10">
        <f t="shared" si="73"/>
        <v>42741.599664351852</v>
      </c>
      <c r="Q1186" s="10">
        <f t="shared" si="74"/>
        <v>42772.599664351852</v>
      </c>
      <c r="R1186" s="16" t="s">
        <v>8323</v>
      </c>
      <c r="S1186" t="s">
        <v>8324</v>
      </c>
      <c r="T1186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>ROUND(E1187/D1187*100,0)</f>
        <v>105</v>
      </c>
      <c r="O1187">
        <f t="shared" si="72"/>
        <v>118.74</v>
      </c>
      <c r="P1187" s="10">
        <f t="shared" si="73"/>
        <v>42130.865150462967</v>
      </c>
      <c r="Q1187" s="10">
        <f t="shared" si="74"/>
        <v>42163.166666666672</v>
      </c>
      <c r="R1187" s="16" t="s">
        <v>8323</v>
      </c>
      <c r="S1187" t="s">
        <v>8324</v>
      </c>
      <c r="T1187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>ROUND(E1188/D1188*100,0)</f>
        <v>107</v>
      </c>
      <c r="O1188">
        <f t="shared" si="72"/>
        <v>65.08</v>
      </c>
      <c r="P1188" s="10">
        <f t="shared" si="73"/>
        <v>42123.86336805555</v>
      </c>
      <c r="Q1188" s="10">
        <f t="shared" si="74"/>
        <v>42156.945833333331</v>
      </c>
      <c r="R1188" s="16" t="s">
        <v>8323</v>
      </c>
      <c r="S1188" t="s">
        <v>8324</v>
      </c>
      <c r="T1188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>ROUND(E1189/D1189*100,0)</f>
        <v>104</v>
      </c>
      <c r="O1189">
        <f t="shared" si="72"/>
        <v>130.16</v>
      </c>
      <c r="P1189" s="10">
        <f t="shared" si="73"/>
        <v>42109.894942129627</v>
      </c>
      <c r="Q1189" s="10">
        <f t="shared" si="74"/>
        <v>42141.75</v>
      </c>
      <c r="R1189" s="16" t="s">
        <v>8323</v>
      </c>
      <c r="S1189" t="s">
        <v>8324</v>
      </c>
      <c r="T1189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>ROUND(E1190/D1190*100,0)</f>
        <v>161</v>
      </c>
      <c r="O1190">
        <f t="shared" si="72"/>
        <v>37.78</v>
      </c>
      <c r="P1190" s="10">
        <f t="shared" si="73"/>
        <v>42711.700694444444</v>
      </c>
      <c r="Q1190" s="10">
        <f t="shared" si="74"/>
        <v>42732.700694444444</v>
      </c>
      <c r="R1190" s="16" t="s">
        <v>8323</v>
      </c>
      <c r="S1190" t="s">
        <v>8324</v>
      </c>
      <c r="T1190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>ROUND(E1191/D1191*100,0)</f>
        <v>108</v>
      </c>
      <c r="O1191">
        <f t="shared" si="72"/>
        <v>112.79</v>
      </c>
      <c r="P1191" s="10">
        <f t="shared" si="73"/>
        <v>42529.979108796295</v>
      </c>
      <c r="Q1191" s="10">
        <f t="shared" si="74"/>
        <v>42550.979108796295</v>
      </c>
      <c r="R1191" s="16" t="s">
        <v>8323</v>
      </c>
      <c r="S1191" t="s">
        <v>8324</v>
      </c>
      <c r="T1191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>ROUND(E1192/D1192*100,0)</f>
        <v>135</v>
      </c>
      <c r="O1192">
        <f t="shared" si="72"/>
        <v>51.92</v>
      </c>
      <c r="P1192" s="10">
        <f t="shared" si="73"/>
        <v>41852.665798611109</v>
      </c>
      <c r="Q1192" s="10">
        <f t="shared" si="74"/>
        <v>41882.665798611109</v>
      </c>
      <c r="R1192" s="16" t="s">
        <v>8323</v>
      </c>
      <c r="S1192" t="s">
        <v>8324</v>
      </c>
      <c r="T119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>ROUND(E1193/D1193*100,0)</f>
        <v>109</v>
      </c>
      <c r="O1193">
        <f t="shared" si="72"/>
        <v>89.24</v>
      </c>
      <c r="P1193" s="10">
        <f t="shared" si="73"/>
        <v>42419.603703703702</v>
      </c>
      <c r="Q1193" s="10">
        <f t="shared" si="74"/>
        <v>42449.562037037031</v>
      </c>
      <c r="R1193" s="16" t="s">
        <v>8323</v>
      </c>
      <c r="S1193" t="s">
        <v>8324</v>
      </c>
      <c r="T1193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>ROUND(E1194/D1194*100,0)</f>
        <v>290</v>
      </c>
      <c r="O1194">
        <f t="shared" si="72"/>
        <v>19.329999999999998</v>
      </c>
      <c r="P1194" s="10">
        <f t="shared" si="73"/>
        <v>42747.506689814814</v>
      </c>
      <c r="Q1194" s="10">
        <f t="shared" si="74"/>
        <v>42777.506689814814</v>
      </c>
      <c r="R1194" s="16" t="s">
        <v>8323</v>
      </c>
      <c r="S1194" t="s">
        <v>8324</v>
      </c>
      <c r="T1194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>ROUND(E1195/D1195*100,0)</f>
        <v>104</v>
      </c>
      <c r="O1195">
        <f t="shared" si="72"/>
        <v>79.97</v>
      </c>
      <c r="P1195" s="10">
        <f t="shared" si="73"/>
        <v>42409.776076388895</v>
      </c>
      <c r="Q1195" s="10">
        <f t="shared" si="74"/>
        <v>42469.734409722223</v>
      </c>
      <c r="R1195" s="16" t="s">
        <v>8323</v>
      </c>
      <c r="S1195" t="s">
        <v>8324</v>
      </c>
      <c r="T1195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>ROUND(E1196/D1196*100,0)</f>
        <v>322</v>
      </c>
      <c r="O1196">
        <f t="shared" si="72"/>
        <v>56.41</v>
      </c>
      <c r="P1196" s="10">
        <f t="shared" si="73"/>
        <v>42072.488182870366</v>
      </c>
      <c r="Q1196" s="10">
        <f t="shared" si="74"/>
        <v>42102.488182870366</v>
      </c>
      <c r="R1196" s="16" t="s">
        <v>8323</v>
      </c>
      <c r="S1196" t="s">
        <v>8324</v>
      </c>
      <c r="T1196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>ROUND(E1197/D1197*100,0)</f>
        <v>135</v>
      </c>
      <c r="O1197">
        <f t="shared" si="72"/>
        <v>79.41</v>
      </c>
      <c r="P1197" s="10">
        <f t="shared" si="73"/>
        <v>42298.34783564815</v>
      </c>
      <c r="Q1197" s="10">
        <f t="shared" si="74"/>
        <v>42358.375</v>
      </c>
      <c r="R1197" s="16" t="s">
        <v>8323</v>
      </c>
      <c r="S1197" t="s">
        <v>8324</v>
      </c>
      <c r="T1197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>ROUND(E1198/D1198*100,0)</f>
        <v>270</v>
      </c>
      <c r="O1198">
        <f t="shared" si="72"/>
        <v>76.44</v>
      </c>
      <c r="P1198" s="10">
        <f t="shared" si="73"/>
        <v>42326.818738425922</v>
      </c>
      <c r="Q1198" s="10">
        <f t="shared" si="74"/>
        <v>42356.818738425922</v>
      </c>
      <c r="R1198" s="16" t="s">
        <v>8323</v>
      </c>
      <c r="S1198" t="s">
        <v>8324</v>
      </c>
      <c r="T1198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>ROUND(E1199/D1199*100,0)</f>
        <v>253</v>
      </c>
      <c r="O1199">
        <f t="shared" si="72"/>
        <v>121</v>
      </c>
      <c r="P1199" s="10">
        <f t="shared" si="73"/>
        <v>42503.66474537037</v>
      </c>
      <c r="Q1199" s="10">
        <f t="shared" si="74"/>
        <v>42534.249305555553</v>
      </c>
      <c r="R1199" s="16" t="s">
        <v>8323</v>
      </c>
      <c r="S1199" t="s">
        <v>8324</v>
      </c>
      <c r="T1199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>ROUND(E1200/D1200*100,0)</f>
        <v>261</v>
      </c>
      <c r="O1200">
        <f t="shared" si="72"/>
        <v>54.62</v>
      </c>
      <c r="P1200" s="10">
        <f t="shared" si="73"/>
        <v>42333.619050925925</v>
      </c>
      <c r="Q1200" s="10">
        <f t="shared" si="74"/>
        <v>42369.125</v>
      </c>
      <c r="R1200" s="16" t="s">
        <v>8323</v>
      </c>
      <c r="S1200" t="s">
        <v>8324</v>
      </c>
      <c r="T1200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>ROUND(E1201/D1201*100,0)</f>
        <v>101</v>
      </c>
      <c r="O1201">
        <f t="shared" si="72"/>
        <v>299.22000000000003</v>
      </c>
      <c r="P1201" s="10">
        <f t="shared" si="73"/>
        <v>42161.770833333328</v>
      </c>
      <c r="Q1201" s="10">
        <f t="shared" si="74"/>
        <v>42193.770833333328</v>
      </c>
      <c r="R1201" s="16" t="s">
        <v>8323</v>
      </c>
      <c r="S1201" t="s">
        <v>8324</v>
      </c>
      <c r="T1201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>ROUND(E1202/D1202*100,0)</f>
        <v>126</v>
      </c>
      <c r="O1202">
        <f t="shared" si="72"/>
        <v>58.53</v>
      </c>
      <c r="P1202" s="10">
        <f t="shared" si="73"/>
        <v>42089.477500000001</v>
      </c>
      <c r="Q1202" s="10">
        <f t="shared" si="74"/>
        <v>42110.477500000001</v>
      </c>
      <c r="R1202" s="16" t="s">
        <v>8323</v>
      </c>
      <c r="S1202" t="s">
        <v>8324</v>
      </c>
      <c r="T120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>ROUND(E1203/D1203*100,0)</f>
        <v>102</v>
      </c>
      <c r="O1203">
        <f t="shared" si="72"/>
        <v>55.37</v>
      </c>
      <c r="P1203" s="10">
        <f t="shared" si="73"/>
        <v>42536.60701388889</v>
      </c>
      <c r="Q1203" s="10">
        <f t="shared" si="74"/>
        <v>42566.60701388889</v>
      </c>
      <c r="R1203" s="16" t="s">
        <v>8323</v>
      </c>
      <c r="S1203" t="s">
        <v>8324</v>
      </c>
      <c r="T1203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>ROUND(E1204/D1204*100,0)</f>
        <v>199</v>
      </c>
      <c r="O1204">
        <f t="shared" si="72"/>
        <v>183.8</v>
      </c>
      <c r="P1204" s="10">
        <f t="shared" si="73"/>
        <v>42152.288819444439</v>
      </c>
      <c r="Q1204" s="10">
        <f t="shared" si="74"/>
        <v>42182.288819444439</v>
      </c>
      <c r="R1204" s="16" t="s">
        <v>8323</v>
      </c>
      <c r="S1204" t="s">
        <v>8324</v>
      </c>
      <c r="T1204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>ROUND(E1205/D1205*100,0)</f>
        <v>102</v>
      </c>
      <c r="O1205">
        <f t="shared" si="72"/>
        <v>165.35</v>
      </c>
      <c r="P1205" s="10">
        <f t="shared" si="73"/>
        <v>42125.614895833336</v>
      </c>
      <c r="Q1205" s="10">
        <f t="shared" si="74"/>
        <v>42155.614895833336</v>
      </c>
      <c r="R1205" s="16" t="s">
        <v>8323</v>
      </c>
      <c r="S1205" t="s">
        <v>8324</v>
      </c>
      <c r="T1205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>ROUND(E1206/D1206*100,0)</f>
        <v>103</v>
      </c>
      <c r="O1206">
        <f t="shared" si="72"/>
        <v>234.79</v>
      </c>
      <c r="P1206" s="10">
        <f t="shared" si="73"/>
        <v>42297.748067129629</v>
      </c>
      <c r="Q1206" s="10">
        <f t="shared" si="74"/>
        <v>42342.208333333328</v>
      </c>
      <c r="R1206" s="16" t="s">
        <v>8323</v>
      </c>
      <c r="S1206" t="s">
        <v>8324</v>
      </c>
      <c r="T1206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>ROUND(E1207/D1207*100,0)</f>
        <v>101</v>
      </c>
      <c r="O1207">
        <f t="shared" si="72"/>
        <v>211.48</v>
      </c>
      <c r="P1207" s="10">
        <f t="shared" si="73"/>
        <v>42138.506377314814</v>
      </c>
      <c r="Q1207" s="10">
        <f t="shared" si="74"/>
        <v>42168.506377314814</v>
      </c>
      <c r="R1207" s="16" t="s">
        <v>8323</v>
      </c>
      <c r="S1207" t="s">
        <v>8324</v>
      </c>
      <c r="T1207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>ROUND(E1208/D1208*100,0)</f>
        <v>115</v>
      </c>
      <c r="O1208">
        <f t="shared" si="72"/>
        <v>32.340000000000003</v>
      </c>
      <c r="P1208" s="10">
        <f t="shared" si="73"/>
        <v>42772.776076388895</v>
      </c>
      <c r="Q1208" s="10">
        <f t="shared" si="74"/>
        <v>42805.561805555553</v>
      </c>
      <c r="R1208" s="16" t="s">
        <v>8323</v>
      </c>
      <c r="S1208" t="s">
        <v>8324</v>
      </c>
      <c r="T1208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>ROUND(E1209/D1209*100,0)</f>
        <v>104</v>
      </c>
      <c r="O1209">
        <f t="shared" si="72"/>
        <v>123.38</v>
      </c>
      <c r="P1209" s="10">
        <f t="shared" si="73"/>
        <v>42430.430243055554</v>
      </c>
      <c r="Q1209" s="10">
        <f t="shared" si="74"/>
        <v>42460.416666666672</v>
      </c>
      <c r="R1209" s="16" t="s">
        <v>8323</v>
      </c>
      <c r="S1209" t="s">
        <v>8324</v>
      </c>
      <c r="T1209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>ROUND(E1210/D1210*100,0)</f>
        <v>155</v>
      </c>
      <c r="O1210">
        <f t="shared" si="72"/>
        <v>207.07</v>
      </c>
      <c r="P1210" s="10">
        <f t="shared" si="73"/>
        <v>42423.709074074075</v>
      </c>
      <c r="Q1210" s="10">
        <f t="shared" si="74"/>
        <v>42453.667407407411</v>
      </c>
      <c r="R1210" s="16" t="s">
        <v>8323</v>
      </c>
      <c r="S1210" t="s">
        <v>8324</v>
      </c>
      <c r="T1210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>ROUND(E1211/D1211*100,0)</f>
        <v>106</v>
      </c>
      <c r="O1211">
        <f t="shared" si="72"/>
        <v>138.26</v>
      </c>
      <c r="P1211" s="10">
        <f t="shared" si="73"/>
        <v>42761.846122685187</v>
      </c>
      <c r="Q1211" s="10">
        <f t="shared" si="74"/>
        <v>42791.846122685187</v>
      </c>
      <c r="R1211" s="16" t="s">
        <v>8323</v>
      </c>
      <c r="S1211" t="s">
        <v>8324</v>
      </c>
      <c r="T1211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>ROUND(E1212/D1212*100,0)</f>
        <v>254</v>
      </c>
      <c r="O1212">
        <f t="shared" si="72"/>
        <v>493.82</v>
      </c>
      <c r="P1212" s="10">
        <f t="shared" si="73"/>
        <v>42132.941805555558</v>
      </c>
      <c r="Q1212" s="10">
        <f t="shared" si="74"/>
        <v>42155.875</v>
      </c>
      <c r="R1212" s="16" t="s">
        <v>8323</v>
      </c>
      <c r="S1212" t="s">
        <v>8324</v>
      </c>
      <c r="T12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>ROUND(E1213/D1213*100,0)</f>
        <v>101</v>
      </c>
      <c r="O1213">
        <f t="shared" si="72"/>
        <v>168.5</v>
      </c>
      <c r="P1213" s="10">
        <f t="shared" si="73"/>
        <v>42515.866446759261</v>
      </c>
      <c r="Q1213" s="10">
        <f t="shared" si="74"/>
        <v>42530.866446759261</v>
      </c>
      <c r="R1213" s="16" t="s">
        <v>8323</v>
      </c>
      <c r="S1213" t="s">
        <v>8324</v>
      </c>
      <c r="T1213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>ROUND(E1214/D1214*100,0)</f>
        <v>129</v>
      </c>
      <c r="O1214">
        <f t="shared" si="72"/>
        <v>38.869999999999997</v>
      </c>
      <c r="P1214" s="10">
        <f t="shared" si="73"/>
        <v>42318.950173611112</v>
      </c>
      <c r="Q1214" s="10">
        <f t="shared" si="74"/>
        <v>42335.041666666672</v>
      </c>
      <c r="R1214" s="16" t="s">
        <v>8323</v>
      </c>
      <c r="S1214" t="s">
        <v>8324</v>
      </c>
      <c r="T1214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>ROUND(E1215/D1215*100,0)</f>
        <v>102</v>
      </c>
      <c r="O1215">
        <f t="shared" si="72"/>
        <v>61.53</v>
      </c>
      <c r="P1215" s="10">
        <f t="shared" si="73"/>
        <v>42731.755787037036</v>
      </c>
      <c r="Q1215" s="10">
        <f t="shared" si="74"/>
        <v>42766.755787037036</v>
      </c>
      <c r="R1215" s="16" t="s">
        <v>8323</v>
      </c>
      <c r="S1215" t="s">
        <v>8324</v>
      </c>
      <c r="T1215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>ROUND(E1216/D1216*100,0)</f>
        <v>132</v>
      </c>
      <c r="O1216">
        <f t="shared" si="72"/>
        <v>105.44</v>
      </c>
      <c r="P1216" s="10">
        <f t="shared" si="73"/>
        <v>42104.840335648143</v>
      </c>
      <c r="Q1216" s="10">
        <f t="shared" si="74"/>
        <v>42164.840335648143</v>
      </c>
      <c r="R1216" s="16" t="s">
        <v>8323</v>
      </c>
      <c r="S1216" t="s">
        <v>8324</v>
      </c>
      <c r="T1216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>ROUND(E1217/D1217*100,0)</f>
        <v>786</v>
      </c>
      <c r="O1217">
        <f t="shared" si="72"/>
        <v>71.59</v>
      </c>
      <c r="P1217" s="10">
        <f t="shared" si="73"/>
        <v>41759.923101851848</v>
      </c>
      <c r="Q1217" s="10">
        <f t="shared" si="74"/>
        <v>41789.923101851848</v>
      </c>
      <c r="R1217" s="16" t="s">
        <v>8323</v>
      </c>
      <c r="S1217" t="s">
        <v>8324</v>
      </c>
      <c r="T1217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>ROUND(E1218/D1218*100,0)</f>
        <v>146</v>
      </c>
      <c r="O1218">
        <f t="shared" si="72"/>
        <v>91.88</v>
      </c>
      <c r="P1218" s="10">
        <f t="shared" si="73"/>
        <v>42247.616400462968</v>
      </c>
      <c r="Q1218" s="10">
        <f t="shared" si="74"/>
        <v>42279.960416666669</v>
      </c>
      <c r="R1218" s="16" t="s">
        <v>8323</v>
      </c>
      <c r="S1218" t="s">
        <v>8324</v>
      </c>
      <c r="T1218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>ROUND(E1219/D1219*100,0)</f>
        <v>103</v>
      </c>
      <c r="O1219">
        <f t="shared" ref="O1219:O1282" si="76">IFERROR(ROUND(E1219/L1219,2),0)</f>
        <v>148.57</v>
      </c>
      <c r="P1219" s="10">
        <f t="shared" ref="P1219:P1282" si="77">(((J1219/60)/60)/24)+DATE(1970,1,1)</f>
        <v>42535.809490740736</v>
      </c>
      <c r="Q1219" s="10">
        <f t="shared" ref="Q1219:Q1282" si="78">(((I1219/60)/60)/24)+DATE(1970,1,1)</f>
        <v>42565.809490740736</v>
      </c>
      <c r="R1219" s="16" t="s">
        <v>8323</v>
      </c>
      <c r="S1219" t="s">
        <v>8324</v>
      </c>
      <c r="T1219">
        <f t="shared" ref="T1219:T1282" si="79">YEAR(P1219)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>ROUND(E1220/D1220*100,0)</f>
        <v>172</v>
      </c>
      <c r="O1220">
        <f t="shared" si="76"/>
        <v>174.21</v>
      </c>
      <c r="P1220" s="10">
        <f t="shared" si="77"/>
        <v>42278.662037037036</v>
      </c>
      <c r="Q1220" s="10">
        <f t="shared" si="78"/>
        <v>42309.125</v>
      </c>
      <c r="R1220" s="16" t="s">
        <v>8323</v>
      </c>
      <c r="S1220" t="s">
        <v>8324</v>
      </c>
      <c r="T1220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>ROUND(E1221/D1221*100,0)</f>
        <v>159</v>
      </c>
      <c r="O1221">
        <f t="shared" si="76"/>
        <v>102.86</v>
      </c>
      <c r="P1221" s="10">
        <f t="shared" si="77"/>
        <v>42633.461956018517</v>
      </c>
      <c r="Q1221" s="10">
        <f t="shared" si="78"/>
        <v>42663.461956018517</v>
      </c>
      <c r="R1221" s="16" t="s">
        <v>8323</v>
      </c>
      <c r="S1221" t="s">
        <v>8324</v>
      </c>
      <c r="T1221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>ROUND(E1222/D1222*100,0)</f>
        <v>104</v>
      </c>
      <c r="O1222">
        <f t="shared" si="76"/>
        <v>111.18</v>
      </c>
      <c r="P1222" s="10">
        <f t="shared" si="77"/>
        <v>42211.628611111111</v>
      </c>
      <c r="Q1222" s="10">
        <f t="shared" si="78"/>
        <v>42241.628611111111</v>
      </c>
      <c r="R1222" s="16" t="s">
        <v>8323</v>
      </c>
      <c r="S1222" t="s">
        <v>8324</v>
      </c>
      <c r="T122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>ROUND(E1223/D1223*100,0)</f>
        <v>111</v>
      </c>
      <c r="O1223">
        <f t="shared" si="76"/>
        <v>23.8</v>
      </c>
      <c r="P1223" s="10">
        <f t="shared" si="77"/>
        <v>42680.47555555556</v>
      </c>
      <c r="Q1223" s="10">
        <f t="shared" si="78"/>
        <v>42708</v>
      </c>
      <c r="R1223" s="16" t="s">
        <v>8323</v>
      </c>
      <c r="S1223" t="s">
        <v>8324</v>
      </c>
      <c r="T1223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>ROUND(E1224/D1224*100,0)</f>
        <v>280</v>
      </c>
      <c r="O1224">
        <f t="shared" si="76"/>
        <v>81.27</v>
      </c>
      <c r="P1224" s="10">
        <f t="shared" si="77"/>
        <v>42430.720451388886</v>
      </c>
      <c r="Q1224" s="10">
        <f t="shared" si="78"/>
        <v>42461.166666666672</v>
      </c>
      <c r="R1224" s="16" t="s">
        <v>8323</v>
      </c>
      <c r="S1224" t="s">
        <v>8324</v>
      </c>
      <c r="T1224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>ROUND(E1225/D1225*100,0)</f>
        <v>112</v>
      </c>
      <c r="O1225">
        <f t="shared" si="76"/>
        <v>116.21</v>
      </c>
      <c r="P1225" s="10">
        <f t="shared" si="77"/>
        <v>42654.177187499998</v>
      </c>
      <c r="Q1225" s="10">
        <f t="shared" si="78"/>
        <v>42684.218854166669</v>
      </c>
      <c r="R1225" s="16" t="s">
        <v>8323</v>
      </c>
      <c r="S1225" t="s">
        <v>8324</v>
      </c>
      <c r="T1225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>ROUND(E1226/D1226*100,0)</f>
        <v>7</v>
      </c>
      <c r="O1226">
        <f t="shared" si="76"/>
        <v>58.89</v>
      </c>
      <c r="P1226" s="10">
        <f t="shared" si="77"/>
        <v>41736.549791666665</v>
      </c>
      <c r="Q1226" s="10">
        <f t="shared" si="78"/>
        <v>41796.549791666665</v>
      </c>
      <c r="R1226" s="16" t="s">
        <v>8310</v>
      </c>
      <c r="S1226" t="s">
        <v>8325</v>
      </c>
      <c r="T1226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>ROUND(E1227/D1227*100,0)</f>
        <v>4</v>
      </c>
      <c r="O1227">
        <f t="shared" si="76"/>
        <v>44</v>
      </c>
      <c r="P1227" s="10">
        <f t="shared" si="77"/>
        <v>41509.905995370369</v>
      </c>
      <c r="Q1227" s="10">
        <f t="shared" si="78"/>
        <v>41569.905995370369</v>
      </c>
      <c r="R1227" s="16" t="s">
        <v>8310</v>
      </c>
      <c r="S1227" t="s">
        <v>8325</v>
      </c>
      <c r="T1227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>ROUND(E1228/D1228*100,0)</f>
        <v>4</v>
      </c>
      <c r="O1228">
        <f t="shared" si="76"/>
        <v>48.43</v>
      </c>
      <c r="P1228" s="10">
        <f t="shared" si="77"/>
        <v>41715.874780092592</v>
      </c>
      <c r="Q1228" s="10">
        <f t="shared" si="78"/>
        <v>41750.041666666664</v>
      </c>
      <c r="R1228" s="16" t="s">
        <v>8310</v>
      </c>
      <c r="S1228" t="s">
        <v>8325</v>
      </c>
      <c r="T1228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>ROUND(E1229/D1229*100,0)</f>
        <v>0</v>
      </c>
      <c r="O1229">
        <f t="shared" si="76"/>
        <v>0</v>
      </c>
      <c r="P1229" s="10">
        <f t="shared" si="77"/>
        <v>41827.919166666667</v>
      </c>
      <c r="Q1229" s="10">
        <f t="shared" si="78"/>
        <v>41858.291666666664</v>
      </c>
      <c r="R1229" s="16" t="s">
        <v>8310</v>
      </c>
      <c r="S1229" t="s">
        <v>8325</v>
      </c>
      <c r="T1229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>ROUND(E1230/D1230*100,0)</f>
        <v>29</v>
      </c>
      <c r="O1230">
        <f t="shared" si="76"/>
        <v>61.04</v>
      </c>
      <c r="P1230" s="10">
        <f t="shared" si="77"/>
        <v>40754.729259259257</v>
      </c>
      <c r="Q1230" s="10">
        <f t="shared" si="78"/>
        <v>40814.729259259257</v>
      </c>
      <c r="R1230" s="16" t="s">
        <v>8310</v>
      </c>
      <c r="S1230" t="s">
        <v>8325</v>
      </c>
      <c r="T1230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>ROUND(E1231/D1231*100,0)</f>
        <v>1</v>
      </c>
      <c r="O1231">
        <f t="shared" si="76"/>
        <v>25</v>
      </c>
      <c r="P1231" s="10">
        <f t="shared" si="77"/>
        <v>40985.459803240738</v>
      </c>
      <c r="Q1231" s="10">
        <f t="shared" si="78"/>
        <v>41015.666666666664</v>
      </c>
      <c r="R1231" s="16" t="s">
        <v>8310</v>
      </c>
      <c r="S1231" t="s">
        <v>8325</v>
      </c>
      <c r="T1231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>ROUND(E1232/D1232*100,0)</f>
        <v>0</v>
      </c>
      <c r="O1232">
        <f t="shared" si="76"/>
        <v>0</v>
      </c>
      <c r="P1232" s="10">
        <f t="shared" si="77"/>
        <v>40568.972569444442</v>
      </c>
      <c r="Q1232" s="10">
        <f t="shared" si="78"/>
        <v>40598.972569444442</v>
      </c>
      <c r="R1232" s="16" t="s">
        <v>8310</v>
      </c>
      <c r="S1232" t="s">
        <v>8325</v>
      </c>
      <c r="T123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>ROUND(E1233/D1233*100,0)</f>
        <v>0</v>
      </c>
      <c r="O1233">
        <f t="shared" si="76"/>
        <v>0</v>
      </c>
      <c r="P1233" s="10">
        <f t="shared" si="77"/>
        <v>42193.941759259258</v>
      </c>
      <c r="Q1233" s="10">
        <f t="shared" si="78"/>
        <v>42244.041666666672</v>
      </c>
      <c r="R1233" s="16" t="s">
        <v>8310</v>
      </c>
      <c r="S1233" t="s">
        <v>8325</v>
      </c>
      <c r="T1233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>ROUND(E1234/D1234*100,0)</f>
        <v>1</v>
      </c>
      <c r="O1234">
        <f t="shared" si="76"/>
        <v>40</v>
      </c>
      <c r="P1234" s="10">
        <f t="shared" si="77"/>
        <v>41506.848032407412</v>
      </c>
      <c r="Q1234" s="10">
        <f t="shared" si="78"/>
        <v>41553.848032407412</v>
      </c>
      <c r="R1234" s="16" t="s">
        <v>8310</v>
      </c>
      <c r="S1234" t="s">
        <v>8325</v>
      </c>
      <c r="T1234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>ROUND(E1235/D1235*100,0)</f>
        <v>12</v>
      </c>
      <c r="O1235">
        <f t="shared" si="76"/>
        <v>19.329999999999998</v>
      </c>
      <c r="P1235" s="10">
        <f t="shared" si="77"/>
        <v>40939.948773148149</v>
      </c>
      <c r="Q1235" s="10">
        <f t="shared" si="78"/>
        <v>40960.948773148149</v>
      </c>
      <c r="R1235" s="16" t="s">
        <v>8310</v>
      </c>
      <c r="S1235" t="s">
        <v>8325</v>
      </c>
      <c r="T1235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>ROUND(E1236/D1236*100,0)</f>
        <v>0</v>
      </c>
      <c r="O1236">
        <f t="shared" si="76"/>
        <v>0</v>
      </c>
      <c r="P1236" s="10">
        <f t="shared" si="77"/>
        <v>42007.788680555561</v>
      </c>
      <c r="Q1236" s="10">
        <f t="shared" si="78"/>
        <v>42037.788680555561</v>
      </c>
      <c r="R1236" s="16" t="s">
        <v>8310</v>
      </c>
      <c r="S1236" t="s">
        <v>8325</v>
      </c>
      <c r="T1236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>ROUND(E1237/D1237*100,0)</f>
        <v>3</v>
      </c>
      <c r="O1237">
        <f t="shared" si="76"/>
        <v>35</v>
      </c>
      <c r="P1237" s="10">
        <f t="shared" si="77"/>
        <v>41583.135405092595</v>
      </c>
      <c r="Q1237" s="10">
        <f t="shared" si="78"/>
        <v>41623.135405092595</v>
      </c>
      <c r="R1237" s="16" t="s">
        <v>8310</v>
      </c>
      <c r="S1237" t="s">
        <v>8325</v>
      </c>
      <c r="T1237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>ROUND(E1238/D1238*100,0)</f>
        <v>0</v>
      </c>
      <c r="O1238">
        <f t="shared" si="76"/>
        <v>0</v>
      </c>
      <c r="P1238" s="10">
        <f t="shared" si="77"/>
        <v>41110.680138888885</v>
      </c>
      <c r="Q1238" s="10">
        <f t="shared" si="78"/>
        <v>41118.666666666664</v>
      </c>
      <c r="R1238" s="16" t="s">
        <v>8310</v>
      </c>
      <c r="S1238" t="s">
        <v>8325</v>
      </c>
      <c r="T1238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>ROUND(E1239/D1239*100,0)</f>
        <v>0</v>
      </c>
      <c r="O1239">
        <f t="shared" si="76"/>
        <v>0</v>
      </c>
      <c r="P1239" s="10">
        <f t="shared" si="77"/>
        <v>41125.283159722225</v>
      </c>
      <c r="Q1239" s="10">
        <f t="shared" si="78"/>
        <v>41145.283159722225</v>
      </c>
      <c r="R1239" s="16" t="s">
        <v>8310</v>
      </c>
      <c r="S1239" t="s">
        <v>8325</v>
      </c>
      <c r="T1239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>ROUND(E1240/D1240*100,0)</f>
        <v>18</v>
      </c>
      <c r="O1240">
        <f t="shared" si="76"/>
        <v>59.33</v>
      </c>
      <c r="P1240" s="10">
        <f t="shared" si="77"/>
        <v>40731.61037037037</v>
      </c>
      <c r="Q1240" s="10">
        <f t="shared" si="78"/>
        <v>40761.61037037037</v>
      </c>
      <c r="R1240" s="16" t="s">
        <v>8310</v>
      </c>
      <c r="S1240" t="s">
        <v>8325</v>
      </c>
      <c r="T1240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>ROUND(E1241/D1241*100,0)</f>
        <v>0</v>
      </c>
      <c r="O1241">
        <f t="shared" si="76"/>
        <v>0</v>
      </c>
      <c r="P1241" s="10">
        <f t="shared" si="77"/>
        <v>40883.962581018517</v>
      </c>
      <c r="Q1241" s="10">
        <f t="shared" si="78"/>
        <v>40913.962581018517</v>
      </c>
      <c r="R1241" s="16" t="s">
        <v>8310</v>
      </c>
      <c r="S1241" t="s">
        <v>8325</v>
      </c>
      <c r="T1241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>ROUND(E1242/D1242*100,0)</f>
        <v>3</v>
      </c>
      <c r="O1242">
        <f t="shared" si="76"/>
        <v>30.13</v>
      </c>
      <c r="P1242" s="10">
        <f t="shared" si="77"/>
        <v>41409.040011574078</v>
      </c>
      <c r="Q1242" s="10">
        <f t="shared" si="78"/>
        <v>41467.910416666666</v>
      </c>
      <c r="R1242" s="16" t="s">
        <v>8310</v>
      </c>
      <c r="S1242" t="s">
        <v>8325</v>
      </c>
      <c r="T124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>ROUND(E1243/D1243*100,0)</f>
        <v>51</v>
      </c>
      <c r="O1243">
        <f t="shared" si="76"/>
        <v>74.62</v>
      </c>
      <c r="P1243" s="10">
        <f t="shared" si="77"/>
        <v>41923.837731481479</v>
      </c>
      <c r="Q1243" s="10">
        <f t="shared" si="78"/>
        <v>41946.249305555553</v>
      </c>
      <c r="R1243" s="16" t="s">
        <v>8310</v>
      </c>
      <c r="S1243" t="s">
        <v>8325</v>
      </c>
      <c r="T1243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>ROUND(E1244/D1244*100,0)</f>
        <v>1</v>
      </c>
      <c r="O1244">
        <f t="shared" si="76"/>
        <v>5</v>
      </c>
      <c r="P1244" s="10">
        <f t="shared" si="77"/>
        <v>40782.165532407409</v>
      </c>
      <c r="Q1244" s="10">
        <f t="shared" si="78"/>
        <v>40797.554166666669</v>
      </c>
      <c r="R1244" s="16" t="s">
        <v>8310</v>
      </c>
      <c r="S1244" t="s">
        <v>8325</v>
      </c>
      <c r="T1244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>ROUND(E1245/D1245*100,0)</f>
        <v>14</v>
      </c>
      <c r="O1245">
        <f t="shared" si="76"/>
        <v>44.5</v>
      </c>
      <c r="P1245" s="10">
        <f t="shared" si="77"/>
        <v>40671.879293981481</v>
      </c>
      <c r="Q1245" s="10">
        <f t="shared" si="78"/>
        <v>40732.875</v>
      </c>
      <c r="R1245" s="16" t="s">
        <v>8310</v>
      </c>
      <c r="S1245" t="s">
        <v>8325</v>
      </c>
      <c r="T1245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>ROUND(E1246/D1246*100,0)</f>
        <v>104</v>
      </c>
      <c r="O1246">
        <f t="shared" si="76"/>
        <v>46.13</v>
      </c>
      <c r="P1246" s="10">
        <f t="shared" si="77"/>
        <v>41355.825497685182</v>
      </c>
      <c r="Q1246" s="10">
        <f t="shared" si="78"/>
        <v>41386.875</v>
      </c>
      <c r="R1246" s="16" t="s">
        <v>8310</v>
      </c>
      <c r="S1246" t="s">
        <v>8311</v>
      </c>
      <c r="T1246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>ROUND(E1247/D1247*100,0)</f>
        <v>120</v>
      </c>
      <c r="O1247">
        <f t="shared" si="76"/>
        <v>141.47</v>
      </c>
      <c r="P1247" s="10">
        <f t="shared" si="77"/>
        <v>41774.599930555552</v>
      </c>
      <c r="Q1247" s="10">
        <f t="shared" si="78"/>
        <v>41804.599930555552</v>
      </c>
      <c r="R1247" s="16" t="s">
        <v>8310</v>
      </c>
      <c r="S1247" t="s">
        <v>8311</v>
      </c>
      <c r="T1247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>ROUND(E1248/D1248*100,0)</f>
        <v>117</v>
      </c>
      <c r="O1248">
        <f t="shared" si="76"/>
        <v>75.48</v>
      </c>
      <c r="P1248" s="10">
        <f t="shared" si="77"/>
        <v>40838.043391203704</v>
      </c>
      <c r="Q1248" s="10">
        <f t="shared" si="78"/>
        <v>40883.085057870368</v>
      </c>
      <c r="R1248" s="16" t="s">
        <v>8310</v>
      </c>
      <c r="S1248" t="s">
        <v>8311</v>
      </c>
      <c r="T1248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>ROUND(E1249/D1249*100,0)</f>
        <v>122</v>
      </c>
      <c r="O1249">
        <f t="shared" si="76"/>
        <v>85.5</v>
      </c>
      <c r="P1249" s="10">
        <f t="shared" si="77"/>
        <v>41370.292303240742</v>
      </c>
      <c r="Q1249" s="10">
        <f t="shared" si="78"/>
        <v>41400.292303240742</v>
      </c>
      <c r="R1249" s="16" t="s">
        <v>8310</v>
      </c>
      <c r="S1249" t="s">
        <v>8311</v>
      </c>
      <c r="T1249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>ROUND(E1250/D1250*100,0)</f>
        <v>152</v>
      </c>
      <c r="O1250">
        <f t="shared" si="76"/>
        <v>64.25</v>
      </c>
      <c r="P1250" s="10">
        <f t="shared" si="77"/>
        <v>41767.656863425924</v>
      </c>
      <c r="Q1250" s="10">
        <f t="shared" si="78"/>
        <v>41803.290972222225</v>
      </c>
      <c r="R1250" s="16" t="s">
        <v>8310</v>
      </c>
      <c r="S1250" t="s">
        <v>8311</v>
      </c>
      <c r="T1250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>ROUND(E1251/D1251*100,0)</f>
        <v>104</v>
      </c>
      <c r="O1251">
        <f t="shared" si="76"/>
        <v>64.47</v>
      </c>
      <c r="P1251" s="10">
        <f t="shared" si="77"/>
        <v>41067.74086805556</v>
      </c>
      <c r="Q1251" s="10">
        <f t="shared" si="78"/>
        <v>41097.74086805556</v>
      </c>
      <c r="R1251" s="16" t="s">
        <v>8310</v>
      </c>
      <c r="S1251" t="s">
        <v>8311</v>
      </c>
      <c r="T1251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>ROUND(E1252/D1252*100,0)</f>
        <v>200</v>
      </c>
      <c r="O1252">
        <f t="shared" si="76"/>
        <v>118.2</v>
      </c>
      <c r="P1252" s="10">
        <f t="shared" si="77"/>
        <v>41843.64271990741</v>
      </c>
      <c r="Q1252" s="10">
        <f t="shared" si="78"/>
        <v>41888.64271990741</v>
      </c>
      <c r="R1252" s="16" t="s">
        <v>8310</v>
      </c>
      <c r="S1252" t="s">
        <v>8311</v>
      </c>
      <c r="T125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>ROUND(E1253/D1253*100,0)</f>
        <v>102</v>
      </c>
      <c r="O1253">
        <f t="shared" si="76"/>
        <v>82.54</v>
      </c>
      <c r="P1253" s="10">
        <f t="shared" si="77"/>
        <v>40751.814432870371</v>
      </c>
      <c r="Q1253" s="10">
        <f t="shared" si="78"/>
        <v>40811.814432870371</v>
      </c>
      <c r="R1253" s="16" t="s">
        <v>8310</v>
      </c>
      <c r="S1253" t="s">
        <v>8311</v>
      </c>
      <c r="T1253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>ROUND(E1254/D1254*100,0)</f>
        <v>138</v>
      </c>
      <c r="O1254">
        <f t="shared" si="76"/>
        <v>34.17</v>
      </c>
      <c r="P1254" s="10">
        <f t="shared" si="77"/>
        <v>41543.988067129627</v>
      </c>
      <c r="Q1254" s="10">
        <f t="shared" si="78"/>
        <v>41571.988067129627</v>
      </c>
      <c r="R1254" s="16" t="s">
        <v>8310</v>
      </c>
      <c r="S1254" t="s">
        <v>8311</v>
      </c>
      <c r="T1254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>ROUND(E1255/D1255*100,0)</f>
        <v>303833</v>
      </c>
      <c r="O1255">
        <f t="shared" si="76"/>
        <v>42.73</v>
      </c>
      <c r="P1255" s="10">
        <f t="shared" si="77"/>
        <v>41855.783645833333</v>
      </c>
      <c r="Q1255" s="10">
        <f t="shared" si="78"/>
        <v>41885.783645833333</v>
      </c>
      <c r="R1255" s="16" t="s">
        <v>8310</v>
      </c>
      <c r="S1255" t="s">
        <v>8311</v>
      </c>
      <c r="T1255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>ROUND(E1256/D1256*100,0)</f>
        <v>199</v>
      </c>
      <c r="O1256">
        <f t="shared" si="76"/>
        <v>94.49</v>
      </c>
      <c r="P1256" s="10">
        <f t="shared" si="77"/>
        <v>40487.621365740742</v>
      </c>
      <c r="Q1256" s="10">
        <f t="shared" si="78"/>
        <v>40544.207638888889</v>
      </c>
      <c r="R1256" s="16" t="s">
        <v>8310</v>
      </c>
      <c r="S1256" t="s">
        <v>8311</v>
      </c>
      <c r="T1256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>ROUND(E1257/D1257*100,0)</f>
        <v>202</v>
      </c>
      <c r="O1257">
        <f t="shared" si="76"/>
        <v>55.7</v>
      </c>
      <c r="P1257" s="10">
        <f t="shared" si="77"/>
        <v>41579.845509259263</v>
      </c>
      <c r="Q1257" s="10">
        <f t="shared" si="78"/>
        <v>41609.887175925927</v>
      </c>
      <c r="R1257" s="16" t="s">
        <v>8310</v>
      </c>
      <c r="S1257" t="s">
        <v>8311</v>
      </c>
      <c r="T1257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>ROUND(E1258/D1258*100,0)</f>
        <v>118</v>
      </c>
      <c r="O1258">
        <f t="shared" si="76"/>
        <v>98.03</v>
      </c>
      <c r="P1258" s="10">
        <f t="shared" si="77"/>
        <v>40921.919340277782</v>
      </c>
      <c r="Q1258" s="10">
        <f t="shared" si="78"/>
        <v>40951.919340277782</v>
      </c>
      <c r="R1258" s="16" t="s">
        <v>8310</v>
      </c>
      <c r="S1258" t="s">
        <v>8311</v>
      </c>
      <c r="T1258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>ROUND(E1259/D1259*100,0)</f>
        <v>295</v>
      </c>
      <c r="O1259">
        <f t="shared" si="76"/>
        <v>92.1</v>
      </c>
      <c r="P1259" s="10">
        <f t="shared" si="77"/>
        <v>40587.085532407407</v>
      </c>
      <c r="Q1259" s="10">
        <f t="shared" si="78"/>
        <v>40636.043865740743</v>
      </c>
      <c r="R1259" s="16" t="s">
        <v>8310</v>
      </c>
      <c r="S1259" t="s">
        <v>8311</v>
      </c>
      <c r="T1259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>ROUND(E1260/D1260*100,0)</f>
        <v>213</v>
      </c>
      <c r="O1260">
        <f t="shared" si="76"/>
        <v>38.18</v>
      </c>
      <c r="P1260" s="10">
        <f t="shared" si="77"/>
        <v>41487.611250000002</v>
      </c>
      <c r="Q1260" s="10">
        <f t="shared" si="78"/>
        <v>41517.611250000002</v>
      </c>
      <c r="R1260" s="16" t="s">
        <v>8310</v>
      </c>
      <c r="S1260" t="s">
        <v>8311</v>
      </c>
      <c r="T1260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>ROUND(E1261/D1261*100,0)</f>
        <v>104</v>
      </c>
      <c r="O1261">
        <f t="shared" si="76"/>
        <v>27.15</v>
      </c>
      <c r="P1261" s="10">
        <f t="shared" si="77"/>
        <v>41766.970648148148</v>
      </c>
      <c r="Q1261" s="10">
        <f t="shared" si="78"/>
        <v>41799.165972222225</v>
      </c>
      <c r="R1261" s="16" t="s">
        <v>8310</v>
      </c>
      <c r="S1261" t="s">
        <v>8311</v>
      </c>
      <c r="T1261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>ROUND(E1262/D1262*100,0)</f>
        <v>114</v>
      </c>
      <c r="O1262">
        <f t="shared" si="76"/>
        <v>50.69</v>
      </c>
      <c r="P1262" s="10">
        <f t="shared" si="77"/>
        <v>41666.842824074076</v>
      </c>
      <c r="Q1262" s="10">
        <f t="shared" si="78"/>
        <v>41696.842824074076</v>
      </c>
      <c r="R1262" s="16" t="s">
        <v>8310</v>
      </c>
      <c r="S1262" t="s">
        <v>8311</v>
      </c>
      <c r="T126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>ROUND(E1263/D1263*100,0)</f>
        <v>101</v>
      </c>
      <c r="O1263">
        <f t="shared" si="76"/>
        <v>38.94</v>
      </c>
      <c r="P1263" s="10">
        <f t="shared" si="77"/>
        <v>41638.342905092592</v>
      </c>
      <c r="Q1263" s="10">
        <f t="shared" si="78"/>
        <v>41668.342905092592</v>
      </c>
      <c r="R1263" s="16" t="s">
        <v>8310</v>
      </c>
      <c r="S1263" t="s">
        <v>8311</v>
      </c>
      <c r="T1263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>ROUND(E1264/D1264*100,0)</f>
        <v>125</v>
      </c>
      <c r="O1264">
        <f t="shared" si="76"/>
        <v>77.64</v>
      </c>
      <c r="P1264" s="10">
        <f t="shared" si="77"/>
        <v>41656.762638888889</v>
      </c>
      <c r="Q1264" s="10">
        <f t="shared" si="78"/>
        <v>41686.762638888889</v>
      </c>
      <c r="R1264" s="16" t="s">
        <v>8310</v>
      </c>
      <c r="S1264" t="s">
        <v>8311</v>
      </c>
      <c r="T1264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>ROUND(E1265/D1265*100,0)</f>
        <v>119</v>
      </c>
      <c r="O1265">
        <f t="shared" si="76"/>
        <v>43.54</v>
      </c>
      <c r="P1265" s="10">
        <f t="shared" si="77"/>
        <v>41692.084143518521</v>
      </c>
      <c r="Q1265" s="10">
        <f t="shared" si="78"/>
        <v>41727.041666666664</v>
      </c>
      <c r="R1265" s="16" t="s">
        <v>8310</v>
      </c>
      <c r="S1265" t="s">
        <v>8311</v>
      </c>
      <c r="T1265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>ROUND(E1266/D1266*100,0)</f>
        <v>166</v>
      </c>
      <c r="O1266">
        <f t="shared" si="76"/>
        <v>31.82</v>
      </c>
      <c r="P1266" s="10">
        <f t="shared" si="77"/>
        <v>41547.662997685184</v>
      </c>
      <c r="Q1266" s="10">
        <f t="shared" si="78"/>
        <v>41576.662997685184</v>
      </c>
      <c r="R1266" s="16" t="s">
        <v>8310</v>
      </c>
      <c r="S1266" t="s">
        <v>8311</v>
      </c>
      <c r="T1266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>ROUND(E1267/D1267*100,0)</f>
        <v>119</v>
      </c>
      <c r="O1267">
        <f t="shared" si="76"/>
        <v>63.18</v>
      </c>
      <c r="P1267" s="10">
        <f t="shared" si="77"/>
        <v>40465.655266203699</v>
      </c>
      <c r="Q1267" s="10">
        <f t="shared" si="78"/>
        <v>40512.655266203699</v>
      </c>
      <c r="R1267" s="16" t="s">
        <v>8310</v>
      </c>
      <c r="S1267" t="s">
        <v>8311</v>
      </c>
      <c r="T1267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>ROUND(E1268/D1268*100,0)</f>
        <v>100</v>
      </c>
      <c r="O1268">
        <f t="shared" si="76"/>
        <v>190.9</v>
      </c>
      <c r="P1268" s="10">
        <f t="shared" si="77"/>
        <v>41620.87667824074</v>
      </c>
      <c r="Q1268" s="10">
        <f t="shared" si="78"/>
        <v>41650.87667824074</v>
      </c>
      <c r="R1268" s="16" t="s">
        <v>8310</v>
      </c>
      <c r="S1268" t="s">
        <v>8311</v>
      </c>
      <c r="T1268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>ROUND(E1269/D1269*100,0)</f>
        <v>102</v>
      </c>
      <c r="O1269">
        <f t="shared" si="76"/>
        <v>140.86000000000001</v>
      </c>
      <c r="P1269" s="10">
        <f t="shared" si="77"/>
        <v>41449.585162037038</v>
      </c>
      <c r="Q1269" s="10">
        <f t="shared" si="78"/>
        <v>41479.585162037038</v>
      </c>
      <c r="R1269" s="16" t="s">
        <v>8310</v>
      </c>
      <c r="S1269" t="s">
        <v>8311</v>
      </c>
      <c r="T1269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>ROUND(E1270/D1270*100,0)</f>
        <v>117</v>
      </c>
      <c r="O1270">
        <f t="shared" si="76"/>
        <v>76.92</v>
      </c>
      <c r="P1270" s="10">
        <f t="shared" si="77"/>
        <v>41507.845451388886</v>
      </c>
      <c r="Q1270" s="10">
        <f t="shared" si="78"/>
        <v>41537.845451388886</v>
      </c>
      <c r="R1270" s="16" t="s">
        <v>8310</v>
      </c>
      <c r="S1270" t="s">
        <v>8311</v>
      </c>
      <c r="T1270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>ROUND(E1271/D1271*100,0)</f>
        <v>109</v>
      </c>
      <c r="O1271">
        <f t="shared" si="76"/>
        <v>99.16</v>
      </c>
      <c r="P1271" s="10">
        <f t="shared" si="77"/>
        <v>42445.823055555549</v>
      </c>
      <c r="Q1271" s="10">
        <f t="shared" si="78"/>
        <v>42476</v>
      </c>
      <c r="R1271" s="16" t="s">
        <v>8310</v>
      </c>
      <c r="S1271" t="s">
        <v>8311</v>
      </c>
      <c r="T1271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>ROUND(E1272/D1272*100,0)</f>
        <v>115</v>
      </c>
      <c r="O1272">
        <f t="shared" si="76"/>
        <v>67.88</v>
      </c>
      <c r="P1272" s="10">
        <f t="shared" si="77"/>
        <v>40933.856967592597</v>
      </c>
      <c r="Q1272" s="10">
        <f t="shared" si="78"/>
        <v>40993.815300925926</v>
      </c>
      <c r="R1272" s="16" t="s">
        <v>8310</v>
      </c>
      <c r="S1272" t="s">
        <v>8311</v>
      </c>
      <c r="T127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>ROUND(E1273/D1273*100,0)</f>
        <v>102</v>
      </c>
      <c r="O1273">
        <f t="shared" si="76"/>
        <v>246.29</v>
      </c>
      <c r="P1273" s="10">
        <f t="shared" si="77"/>
        <v>41561.683553240742</v>
      </c>
      <c r="Q1273" s="10">
        <f t="shared" si="78"/>
        <v>41591.725219907406</v>
      </c>
      <c r="R1273" s="16" t="s">
        <v>8310</v>
      </c>
      <c r="S1273" t="s">
        <v>8311</v>
      </c>
      <c r="T1273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>ROUND(E1274/D1274*100,0)</f>
        <v>106</v>
      </c>
      <c r="O1274">
        <f t="shared" si="76"/>
        <v>189.29</v>
      </c>
      <c r="P1274" s="10">
        <f t="shared" si="77"/>
        <v>40274.745127314818</v>
      </c>
      <c r="Q1274" s="10">
        <f t="shared" si="78"/>
        <v>40344.166666666664</v>
      </c>
      <c r="R1274" s="16" t="s">
        <v>8310</v>
      </c>
      <c r="S1274" t="s">
        <v>8311</v>
      </c>
      <c r="T1274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>ROUND(E1275/D1275*100,0)</f>
        <v>104</v>
      </c>
      <c r="O1275">
        <f t="shared" si="76"/>
        <v>76.67</v>
      </c>
      <c r="P1275" s="10">
        <f t="shared" si="77"/>
        <v>41852.730219907404</v>
      </c>
      <c r="Q1275" s="10">
        <f t="shared" si="78"/>
        <v>41882.730219907404</v>
      </c>
      <c r="R1275" s="16" t="s">
        <v>8310</v>
      </c>
      <c r="S1275" t="s">
        <v>8311</v>
      </c>
      <c r="T1275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>ROUND(E1276/D1276*100,0)</f>
        <v>155</v>
      </c>
      <c r="O1276">
        <f t="shared" si="76"/>
        <v>82.96</v>
      </c>
      <c r="P1276" s="10">
        <f t="shared" si="77"/>
        <v>41116.690104166664</v>
      </c>
      <c r="Q1276" s="10">
        <f t="shared" si="78"/>
        <v>41151.690104166664</v>
      </c>
      <c r="R1276" s="16" t="s">
        <v>8310</v>
      </c>
      <c r="S1276" t="s">
        <v>8311</v>
      </c>
      <c r="T1276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>ROUND(E1277/D1277*100,0)</f>
        <v>162</v>
      </c>
      <c r="O1277">
        <f t="shared" si="76"/>
        <v>62.52</v>
      </c>
      <c r="P1277" s="10">
        <f t="shared" si="77"/>
        <v>41458.867905092593</v>
      </c>
      <c r="Q1277" s="10">
        <f t="shared" si="78"/>
        <v>41493.867905092593</v>
      </c>
      <c r="R1277" s="16" t="s">
        <v>8310</v>
      </c>
      <c r="S1277" t="s">
        <v>8311</v>
      </c>
      <c r="T1277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>ROUND(E1278/D1278*100,0)</f>
        <v>104</v>
      </c>
      <c r="O1278">
        <f t="shared" si="76"/>
        <v>46.07</v>
      </c>
      <c r="P1278" s="10">
        <f t="shared" si="77"/>
        <v>40007.704247685186</v>
      </c>
      <c r="Q1278" s="10">
        <f t="shared" si="78"/>
        <v>40057.166666666664</v>
      </c>
      <c r="R1278" s="16" t="s">
        <v>8310</v>
      </c>
      <c r="S1278" t="s">
        <v>8311</v>
      </c>
      <c r="T1278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>ROUND(E1279/D1279*100,0)</f>
        <v>106</v>
      </c>
      <c r="O1279">
        <f t="shared" si="76"/>
        <v>38.54</v>
      </c>
      <c r="P1279" s="10">
        <f t="shared" si="77"/>
        <v>41121.561886574076</v>
      </c>
      <c r="Q1279" s="10">
        <f t="shared" si="78"/>
        <v>41156.561886574076</v>
      </c>
      <c r="R1279" s="16" t="s">
        <v>8310</v>
      </c>
      <c r="S1279" t="s">
        <v>8311</v>
      </c>
      <c r="T1279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>ROUND(E1280/D1280*100,0)</f>
        <v>155</v>
      </c>
      <c r="O1280">
        <f t="shared" si="76"/>
        <v>53.01</v>
      </c>
      <c r="P1280" s="10">
        <f t="shared" si="77"/>
        <v>41786.555162037039</v>
      </c>
      <c r="Q1280" s="10">
        <f t="shared" si="78"/>
        <v>41815.083333333336</v>
      </c>
      <c r="R1280" s="16" t="s">
        <v>8310</v>
      </c>
      <c r="S1280" t="s">
        <v>8311</v>
      </c>
      <c r="T1280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>ROUND(E1281/D1281*100,0)</f>
        <v>111</v>
      </c>
      <c r="O1281">
        <f t="shared" si="76"/>
        <v>73.36</v>
      </c>
      <c r="P1281" s="10">
        <f t="shared" si="77"/>
        <v>41682.099189814813</v>
      </c>
      <c r="Q1281" s="10">
        <f t="shared" si="78"/>
        <v>41722.057523148149</v>
      </c>
      <c r="R1281" s="16" t="s">
        <v>8310</v>
      </c>
      <c r="S1281" t="s">
        <v>8311</v>
      </c>
      <c r="T1281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>ROUND(E1282/D1282*100,0)</f>
        <v>111</v>
      </c>
      <c r="O1282">
        <f t="shared" si="76"/>
        <v>127.98</v>
      </c>
      <c r="P1282" s="10">
        <f t="shared" si="77"/>
        <v>40513.757569444446</v>
      </c>
      <c r="Q1282" s="10">
        <f t="shared" si="78"/>
        <v>40603.757569444446</v>
      </c>
      <c r="R1282" s="16" t="s">
        <v>8310</v>
      </c>
      <c r="S1282" t="s">
        <v>8311</v>
      </c>
      <c r="T128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>ROUND(E1283/D1283*100,0)</f>
        <v>111</v>
      </c>
      <c r="O1283">
        <f t="shared" ref="O1283:O1346" si="80">IFERROR(ROUND(E1283/L1283,2),0)</f>
        <v>104.73</v>
      </c>
      <c r="P1283" s="10">
        <f t="shared" ref="P1283:P1346" si="81">(((J1283/60)/60)/24)+DATE(1970,1,1)</f>
        <v>41463.743472222224</v>
      </c>
      <c r="Q1283" s="10">
        <f t="shared" ref="Q1283:Q1346" si="82">(((I1283/60)/60)/24)+DATE(1970,1,1)</f>
        <v>41483.743472222224</v>
      </c>
      <c r="R1283" s="16" t="s">
        <v>8310</v>
      </c>
      <c r="S1283" t="s">
        <v>8311</v>
      </c>
      <c r="T1283">
        <f t="shared" ref="T1283:T1346" si="83">YEAR(P1283)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>ROUND(E1284/D1284*100,0)</f>
        <v>124</v>
      </c>
      <c r="O1284">
        <f t="shared" si="80"/>
        <v>67.67</v>
      </c>
      <c r="P1284" s="10">
        <f t="shared" si="81"/>
        <v>41586.475173611114</v>
      </c>
      <c r="Q1284" s="10">
        <f t="shared" si="82"/>
        <v>41617.207638888889</v>
      </c>
      <c r="R1284" s="16" t="s">
        <v>8310</v>
      </c>
      <c r="S1284" t="s">
        <v>8311</v>
      </c>
      <c r="T1284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>ROUND(E1285/D1285*100,0)</f>
        <v>211</v>
      </c>
      <c r="O1285">
        <f t="shared" si="80"/>
        <v>95.93</v>
      </c>
      <c r="P1285" s="10">
        <f t="shared" si="81"/>
        <v>41320.717465277776</v>
      </c>
      <c r="Q1285" s="10">
        <f t="shared" si="82"/>
        <v>41344.166666666664</v>
      </c>
      <c r="R1285" s="16" t="s">
        <v>8310</v>
      </c>
      <c r="S1285" t="s">
        <v>8311</v>
      </c>
      <c r="T1285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>ROUND(E1286/D1286*100,0)</f>
        <v>101</v>
      </c>
      <c r="O1286">
        <f t="shared" si="80"/>
        <v>65.16</v>
      </c>
      <c r="P1286" s="10">
        <f t="shared" si="81"/>
        <v>42712.23474537037</v>
      </c>
      <c r="Q1286" s="10">
        <f t="shared" si="82"/>
        <v>42735.707638888889</v>
      </c>
      <c r="R1286" s="16" t="s">
        <v>8302</v>
      </c>
      <c r="S1286" t="s">
        <v>8303</v>
      </c>
      <c r="T1286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>ROUND(E1287/D1287*100,0)</f>
        <v>102</v>
      </c>
      <c r="O1287">
        <f t="shared" si="80"/>
        <v>32.270000000000003</v>
      </c>
      <c r="P1287" s="10">
        <f t="shared" si="81"/>
        <v>42160.583043981482</v>
      </c>
      <c r="Q1287" s="10">
        <f t="shared" si="82"/>
        <v>42175.583043981482</v>
      </c>
      <c r="R1287" s="16" t="s">
        <v>8302</v>
      </c>
      <c r="S1287" t="s">
        <v>8303</v>
      </c>
      <c r="T1287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>ROUND(E1288/D1288*100,0)</f>
        <v>108</v>
      </c>
      <c r="O1288">
        <f t="shared" si="80"/>
        <v>81.25</v>
      </c>
      <c r="P1288" s="10">
        <f t="shared" si="81"/>
        <v>42039.384571759263</v>
      </c>
      <c r="Q1288" s="10">
        <f t="shared" si="82"/>
        <v>42052.583333333328</v>
      </c>
      <c r="R1288" s="16" t="s">
        <v>8302</v>
      </c>
      <c r="S1288" t="s">
        <v>8303</v>
      </c>
      <c r="T1288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>ROUND(E1289/D1289*100,0)</f>
        <v>242</v>
      </c>
      <c r="O1289">
        <f t="shared" si="80"/>
        <v>24.2</v>
      </c>
      <c r="P1289" s="10">
        <f t="shared" si="81"/>
        <v>42107.621018518519</v>
      </c>
      <c r="Q1289" s="10">
        <f t="shared" si="82"/>
        <v>42167.621018518519</v>
      </c>
      <c r="R1289" s="16" t="s">
        <v>8302</v>
      </c>
      <c r="S1289" t="s">
        <v>8303</v>
      </c>
      <c r="T1289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>ROUND(E1290/D1290*100,0)</f>
        <v>100</v>
      </c>
      <c r="O1290">
        <f t="shared" si="80"/>
        <v>65.87</v>
      </c>
      <c r="P1290" s="10">
        <f t="shared" si="81"/>
        <v>42561.154664351852</v>
      </c>
      <c r="Q1290" s="10">
        <f t="shared" si="82"/>
        <v>42592.166666666672</v>
      </c>
      <c r="R1290" s="16" t="s">
        <v>8302</v>
      </c>
      <c r="S1290" t="s">
        <v>8303</v>
      </c>
      <c r="T129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>ROUND(E1291/D1291*100,0)</f>
        <v>125</v>
      </c>
      <c r="O1291">
        <f t="shared" si="80"/>
        <v>36.08</v>
      </c>
      <c r="P1291" s="10">
        <f t="shared" si="81"/>
        <v>42709.134780092587</v>
      </c>
      <c r="Q1291" s="10">
        <f t="shared" si="82"/>
        <v>42739.134780092587</v>
      </c>
      <c r="R1291" s="16" t="s">
        <v>8302</v>
      </c>
      <c r="S1291" t="s">
        <v>8303</v>
      </c>
      <c r="T1291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>ROUND(E1292/D1292*100,0)</f>
        <v>109</v>
      </c>
      <c r="O1292">
        <f t="shared" si="80"/>
        <v>44.19</v>
      </c>
      <c r="P1292" s="10">
        <f t="shared" si="81"/>
        <v>42086.614942129629</v>
      </c>
      <c r="Q1292" s="10">
        <f t="shared" si="82"/>
        <v>42117.290972222225</v>
      </c>
      <c r="R1292" s="16" t="s">
        <v>8302</v>
      </c>
      <c r="S1292" t="s">
        <v>8303</v>
      </c>
      <c r="T129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>ROUND(E1293/D1293*100,0)</f>
        <v>146</v>
      </c>
      <c r="O1293">
        <f t="shared" si="80"/>
        <v>104.07</v>
      </c>
      <c r="P1293" s="10">
        <f t="shared" si="81"/>
        <v>42064.652673611112</v>
      </c>
      <c r="Q1293" s="10">
        <f t="shared" si="82"/>
        <v>42101.291666666672</v>
      </c>
      <c r="R1293" s="16" t="s">
        <v>8302</v>
      </c>
      <c r="S1293" t="s">
        <v>8303</v>
      </c>
      <c r="T1293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>ROUND(E1294/D1294*100,0)</f>
        <v>110</v>
      </c>
      <c r="O1294">
        <f t="shared" si="80"/>
        <v>35.96</v>
      </c>
      <c r="P1294" s="10">
        <f t="shared" si="81"/>
        <v>42256.764212962968</v>
      </c>
      <c r="Q1294" s="10">
        <f t="shared" si="82"/>
        <v>42283.957638888889</v>
      </c>
      <c r="R1294" s="16" t="s">
        <v>8302</v>
      </c>
      <c r="S1294" t="s">
        <v>8303</v>
      </c>
      <c r="T1294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>ROUND(E1295/D1295*100,0)</f>
        <v>102</v>
      </c>
      <c r="O1295">
        <f t="shared" si="80"/>
        <v>127.79</v>
      </c>
      <c r="P1295" s="10">
        <f t="shared" si="81"/>
        <v>42292.701053240744</v>
      </c>
      <c r="Q1295" s="10">
        <f t="shared" si="82"/>
        <v>42322.742719907401</v>
      </c>
      <c r="R1295" s="16" t="s">
        <v>8302</v>
      </c>
      <c r="S1295" t="s">
        <v>8303</v>
      </c>
      <c r="T1295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>ROUND(E1296/D1296*100,0)</f>
        <v>122</v>
      </c>
      <c r="O1296">
        <f t="shared" si="80"/>
        <v>27.73</v>
      </c>
      <c r="P1296" s="10">
        <f t="shared" si="81"/>
        <v>42278.453668981485</v>
      </c>
      <c r="Q1296" s="10">
        <f t="shared" si="82"/>
        <v>42296.458333333328</v>
      </c>
      <c r="R1296" s="16" t="s">
        <v>8302</v>
      </c>
      <c r="S1296" t="s">
        <v>8303</v>
      </c>
      <c r="T1296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>ROUND(E1297/D1297*100,0)</f>
        <v>102</v>
      </c>
      <c r="O1297">
        <f t="shared" si="80"/>
        <v>39.83</v>
      </c>
      <c r="P1297" s="10">
        <f t="shared" si="81"/>
        <v>42184.572881944448</v>
      </c>
      <c r="Q1297" s="10">
        <f t="shared" si="82"/>
        <v>42214.708333333328</v>
      </c>
      <c r="R1297" s="16" t="s">
        <v>8302</v>
      </c>
      <c r="S1297" t="s">
        <v>8303</v>
      </c>
      <c r="T1297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>ROUND(E1298/D1298*100,0)</f>
        <v>141</v>
      </c>
      <c r="O1298">
        <f t="shared" si="80"/>
        <v>52.17</v>
      </c>
      <c r="P1298" s="10">
        <f t="shared" si="81"/>
        <v>42423.050613425927</v>
      </c>
      <c r="Q1298" s="10">
        <f t="shared" si="82"/>
        <v>42443.008946759262</v>
      </c>
      <c r="R1298" s="16" t="s">
        <v>8302</v>
      </c>
      <c r="S1298" t="s">
        <v>8303</v>
      </c>
      <c r="T1298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>ROUND(E1299/D1299*100,0)</f>
        <v>110</v>
      </c>
      <c r="O1299">
        <f t="shared" si="80"/>
        <v>92.04</v>
      </c>
      <c r="P1299" s="10">
        <f t="shared" si="81"/>
        <v>42461.747199074074</v>
      </c>
      <c r="Q1299" s="10">
        <f t="shared" si="82"/>
        <v>42491.747199074074</v>
      </c>
      <c r="R1299" s="16" t="s">
        <v>8302</v>
      </c>
      <c r="S1299" t="s">
        <v>8303</v>
      </c>
      <c r="T1299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>ROUND(E1300/D1300*100,0)</f>
        <v>105</v>
      </c>
      <c r="O1300">
        <f t="shared" si="80"/>
        <v>63.42</v>
      </c>
      <c r="P1300" s="10">
        <f t="shared" si="81"/>
        <v>42458.680925925932</v>
      </c>
      <c r="Q1300" s="10">
        <f t="shared" si="82"/>
        <v>42488.680925925932</v>
      </c>
      <c r="R1300" s="16" t="s">
        <v>8302</v>
      </c>
      <c r="S1300" t="s">
        <v>8303</v>
      </c>
      <c r="T130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>ROUND(E1301/D1301*100,0)</f>
        <v>124</v>
      </c>
      <c r="O1301">
        <f t="shared" si="80"/>
        <v>135.63</v>
      </c>
      <c r="P1301" s="10">
        <f t="shared" si="81"/>
        <v>42169.814340277779</v>
      </c>
      <c r="Q1301" s="10">
        <f t="shared" si="82"/>
        <v>42199.814340277779</v>
      </c>
      <c r="R1301" s="16" t="s">
        <v>8302</v>
      </c>
      <c r="S1301" t="s">
        <v>8303</v>
      </c>
      <c r="T1301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>ROUND(E1302/D1302*100,0)</f>
        <v>135</v>
      </c>
      <c r="O1302">
        <f t="shared" si="80"/>
        <v>168.75</v>
      </c>
      <c r="P1302" s="10">
        <f t="shared" si="81"/>
        <v>42483.675208333334</v>
      </c>
      <c r="Q1302" s="10">
        <f t="shared" si="82"/>
        <v>42522.789583333331</v>
      </c>
      <c r="R1302" s="16" t="s">
        <v>8302</v>
      </c>
      <c r="S1302" t="s">
        <v>8303</v>
      </c>
      <c r="T130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>ROUND(E1303/D1303*100,0)</f>
        <v>103</v>
      </c>
      <c r="O1303">
        <f t="shared" si="80"/>
        <v>70.86</v>
      </c>
      <c r="P1303" s="10">
        <f t="shared" si="81"/>
        <v>42195.749745370369</v>
      </c>
      <c r="Q1303" s="10">
        <f t="shared" si="82"/>
        <v>42206.125</v>
      </c>
      <c r="R1303" s="16" t="s">
        <v>8302</v>
      </c>
      <c r="S1303" t="s">
        <v>8303</v>
      </c>
      <c r="T1303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>ROUND(E1304/D1304*100,0)</f>
        <v>100</v>
      </c>
      <c r="O1304">
        <f t="shared" si="80"/>
        <v>50</v>
      </c>
      <c r="P1304" s="10">
        <f t="shared" si="81"/>
        <v>42675.057997685188</v>
      </c>
      <c r="Q1304" s="10">
        <f t="shared" si="82"/>
        <v>42705.099664351852</v>
      </c>
      <c r="R1304" s="16" t="s">
        <v>8302</v>
      </c>
      <c r="S1304" t="s">
        <v>8303</v>
      </c>
      <c r="T1304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>ROUND(E1305/D1305*100,0)</f>
        <v>130</v>
      </c>
      <c r="O1305">
        <f t="shared" si="80"/>
        <v>42.21</v>
      </c>
      <c r="P1305" s="10">
        <f t="shared" si="81"/>
        <v>42566.441203703704</v>
      </c>
      <c r="Q1305" s="10">
        <f t="shared" si="82"/>
        <v>42582.458333333328</v>
      </c>
      <c r="R1305" s="16" t="s">
        <v>8302</v>
      </c>
      <c r="S1305" t="s">
        <v>8303</v>
      </c>
      <c r="T1305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>ROUND(E1306/D1306*100,0)</f>
        <v>40</v>
      </c>
      <c r="O1306">
        <f t="shared" si="80"/>
        <v>152.41</v>
      </c>
      <c r="P1306" s="10">
        <f t="shared" si="81"/>
        <v>42747.194502314815</v>
      </c>
      <c r="Q1306" s="10">
        <f t="shared" si="82"/>
        <v>42807.152835648143</v>
      </c>
      <c r="R1306" s="16" t="s">
        <v>8304</v>
      </c>
      <c r="S1306" t="s">
        <v>8306</v>
      </c>
      <c r="T1306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>ROUND(E1307/D1307*100,0)</f>
        <v>26</v>
      </c>
      <c r="O1307">
        <f t="shared" si="80"/>
        <v>90.62</v>
      </c>
      <c r="P1307" s="10">
        <f t="shared" si="81"/>
        <v>42543.665601851855</v>
      </c>
      <c r="Q1307" s="10">
        <f t="shared" si="82"/>
        <v>42572.729166666672</v>
      </c>
      <c r="R1307" s="16" t="s">
        <v>8304</v>
      </c>
      <c r="S1307" t="s">
        <v>8306</v>
      </c>
      <c r="T1307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>ROUND(E1308/D1308*100,0)</f>
        <v>65</v>
      </c>
      <c r="O1308">
        <f t="shared" si="80"/>
        <v>201.6</v>
      </c>
      <c r="P1308" s="10">
        <f t="shared" si="81"/>
        <v>41947.457569444443</v>
      </c>
      <c r="Q1308" s="10">
        <f t="shared" si="82"/>
        <v>41977.457569444443</v>
      </c>
      <c r="R1308" s="16" t="s">
        <v>8304</v>
      </c>
      <c r="S1308" t="s">
        <v>8306</v>
      </c>
      <c r="T1308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>ROUND(E1309/D1309*100,0)</f>
        <v>12</v>
      </c>
      <c r="O1309">
        <f t="shared" si="80"/>
        <v>127.93</v>
      </c>
      <c r="P1309" s="10">
        <f t="shared" si="81"/>
        <v>42387.503229166665</v>
      </c>
      <c r="Q1309" s="10">
        <f t="shared" si="82"/>
        <v>42417.503229166665</v>
      </c>
      <c r="R1309" s="16" t="s">
        <v>8304</v>
      </c>
      <c r="S1309" t="s">
        <v>8306</v>
      </c>
      <c r="T1309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>ROUND(E1310/D1310*100,0)</f>
        <v>11</v>
      </c>
      <c r="O1310">
        <f t="shared" si="80"/>
        <v>29.89</v>
      </c>
      <c r="P1310" s="10">
        <f t="shared" si="81"/>
        <v>42611.613564814819</v>
      </c>
      <c r="Q1310" s="10">
        <f t="shared" si="82"/>
        <v>42651.613564814819</v>
      </c>
      <c r="R1310" s="16" t="s">
        <v>8304</v>
      </c>
      <c r="S1310" t="s">
        <v>8306</v>
      </c>
      <c r="T1310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>ROUND(E1311/D1311*100,0)</f>
        <v>112</v>
      </c>
      <c r="O1311">
        <f t="shared" si="80"/>
        <v>367.97</v>
      </c>
      <c r="P1311" s="10">
        <f t="shared" si="81"/>
        <v>42257.882731481484</v>
      </c>
      <c r="Q1311" s="10">
        <f t="shared" si="82"/>
        <v>42292.882731481484</v>
      </c>
      <c r="R1311" s="16" t="s">
        <v>8304</v>
      </c>
      <c r="S1311" t="s">
        <v>8306</v>
      </c>
      <c r="T1311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>ROUND(E1312/D1312*100,0)</f>
        <v>16</v>
      </c>
      <c r="O1312">
        <f t="shared" si="80"/>
        <v>129.16999999999999</v>
      </c>
      <c r="P1312" s="10">
        <f t="shared" si="81"/>
        <v>42556.667245370365</v>
      </c>
      <c r="Q1312" s="10">
        <f t="shared" si="82"/>
        <v>42601.667245370365</v>
      </c>
      <c r="R1312" s="16" t="s">
        <v>8304</v>
      </c>
      <c r="S1312" t="s">
        <v>8306</v>
      </c>
      <c r="T13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>ROUND(E1313/D1313*100,0)</f>
        <v>32</v>
      </c>
      <c r="O1313">
        <f t="shared" si="80"/>
        <v>800.7</v>
      </c>
      <c r="P1313" s="10">
        <f t="shared" si="81"/>
        <v>42669.802303240736</v>
      </c>
      <c r="Q1313" s="10">
        <f t="shared" si="82"/>
        <v>42704.843969907408</v>
      </c>
      <c r="R1313" s="16" t="s">
        <v>8304</v>
      </c>
      <c r="S1313" t="s">
        <v>8306</v>
      </c>
      <c r="T1313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>ROUND(E1314/D1314*100,0)</f>
        <v>1</v>
      </c>
      <c r="O1314">
        <f t="shared" si="80"/>
        <v>28</v>
      </c>
      <c r="P1314" s="10">
        <f t="shared" si="81"/>
        <v>42082.702800925923</v>
      </c>
      <c r="Q1314" s="10">
        <f t="shared" si="82"/>
        <v>42112.702800925923</v>
      </c>
      <c r="R1314" s="16" t="s">
        <v>8304</v>
      </c>
      <c r="S1314" t="s">
        <v>8306</v>
      </c>
      <c r="T1314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>ROUND(E1315/D1315*100,0)</f>
        <v>31</v>
      </c>
      <c r="O1315">
        <f t="shared" si="80"/>
        <v>102.02</v>
      </c>
      <c r="P1315" s="10">
        <f t="shared" si="81"/>
        <v>42402.709652777776</v>
      </c>
      <c r="Q1315" s="10">
        <f t="shared" si="82"/>
        <v>42432.709652777776</v>
      </c>
      <c r="R1315" s="16" t="s">
        <v>8304</v>
      </c>
      <c r="S1315" t="s">
        <v>8306</v>
      </c>
      <c r="T1315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>ROUND(E1316/D1316*100,0)</f>
        <v>1</v>
      </c>
      <c r="O1316">
        <f t="shared" si="80"/>
        <v>184.36</v>
      </c>
      <c r="P1316" s="10">
        <f t="shared" si="81"/>
        <v>42604.669675925921</v>
      </c>
      <c r="Q1316" s="10">
        <f t="shared" si="82"/>
        <v>42664.669675925921</v>
      </c>
      <c r="R1316" s="16" t="s">
        <v>8304</v>
      </c>
      <c r="S1316" t="s">
        <v>8306</v>
      </c>
      <c r="T1316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>ROUND(E1317/D1317*100,0)</f>
        <v>40</v>
      </c>
      <c r="O1317">
        <f t="shared" si="80"/>
        <v>162.91999999999999</v>
      </c>
      <c r="P1317" s="10">
        <f t="shared" si="81"/>
        <v>42278.498240740737</v>
      </c>
      <c r="Q1317" s="10">
        <f t="shared" si="82"/>
        <v>42314.041666666672</v>
      </c>
      <c r="R1317" s="16" t="s">
        <v>8304</v>
      </c>
      <c r="S1317" t="s">
        <v>8306</v>
      </c>
      <c r="T1317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>ROUND(E1318/D1318*100,0)</f>
        <v>0</v>
      </c>
      <c r="O1318">
        <f t="shared" si="80"/>
        <v>1</v>
      </c>
      <c r="P1318" s="10">
        <f t="shared" si="81"/>
        <v>42393.961909722217</v>
      </c>
      <c r="Q1318" s="10">
        <f t="shared" si="82"/>
        <v>42428.961909722217</v>
      </c>
      <c r="R1318" s="16" t="s">
        <v>8304</v>
      </c>
      <c r="S1318" t="s">
        <v>8306</v>
      </c>
      <c r="T1318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>ROUND(E1319/D1319*100,0)</f>
        <v>6</v>
      </c>
      <c r="O1319">
        <f t="shared" si="80"/>
        <v>603.53</v>
      </c>
      <c r="P1319" s="10">
        <f t="shared" si="81"/>
        <v>42520.235486111109</v>
      </c>
      <c r="Q1319" s="10">
        <f t="shared" si="82"/>
        <v>42572.583333333328</v>
      </c>
      <c r="R1319" s="16" t="s">
        <v>8304</v>
      </c>
      <c r="S1319" t="s">
        <v>8306</v>
      </c>
      <c r="T1319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>ROUND(E1320/D1320*100,0)</f>
        <v>15</v>
      </c>
      <c r="O1320">
        <f t="shared" si="80"/>
        <v>45.41</v>
      </c>
      <c r="P1320" s="10">
        <f t="shared" si="81"/>
        <v>41985.043657407412</v>
      </c>
      <c r="Q1320" s="10">
        <f t="shared" si="82"/>
        <v>42015.043657407412</v>
      </c>
      <c r="R1320" s="16" t="s">
        <v>8304</v>
      </c>
      <c r="S1320" t="s">
        <v>8306</v>
      </c>
      <c r="T1320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>ROUND(E1321/D1321*100,0)</f>
        <v>15</v>
      </c>
      <c r="O1321">
        <f t="shared" si="80"/>
        <v>97.33</v>
      </c>
      <c r="P1321" s="10">
        <f t="shared" si="81"/>
        <v>41816.812094907407</v>
      </c>
      <c r="Q1321" s="10">
        <f t="shared" si="82"/>
        <v>41831.666666666664</v>
      </c>
      <c r="R1321" s="16" t="s">
        <v>8304</v>
      </c>
      <c r="S1321" t="s">
        <v>8306</v>
      </c>
      <c r="T1321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>ROUND(E1322/D1322*100,0)</f>
        <v>1</v>
      </c>
      <c r="O1322">
        <f t="shared" si="80"/>
        <v>167.67</v>
      </c>
      <c r="P1322" s="10">
        <f t="shared" si="81"/>
        <v>42705.690347222218</v>
      </c>
      <c r="Q1322" s="10">
        <f t="shared" si="82"/>
        <v>42734.958333333328</v>
      </c>
      <c r="R1322" s="16" t="s">
        <v>8304</v>
      </c>
      <c r="S1322" t="s">
        <v>8306</v>
      </c>
      <c r="T132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>ROUND(E1323/D1323*100,0)</f>
        <v>1</v>
      </c>
      <c r="O1323">
        <f t="shared" si="80"/>
        <v>859.86</v>
      </c>
      <c r="P1323" s="10">
        <f t="shared" si="81"/>
        <v>42697.74927083333</v>
      </c>
      <c r="Q1323" s="10">
        <f t="shared" si="82"/>
        <v>42727.74927083333</v>
      </c>
      <c r="R1323" s="16" t="s">
        <v>8304</v>
      </c>
      <c r="S1323" t="s">
        <v>8306</v>
      </c>
      <c r="T1323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>ROUND(E1324/D1324*100,0)</f>
        <v>0</v>
      </c>
      <c r="O1324">
        <f t="shared" si="80"/>
        <v>26.5</v>
      </c>
      <c r="P1324" s="10">
        <f t="shared" si="81"/>
        <v>42115.656539351854</v>
      </c>
      <c r="Q1324" s="10">
        <f t="shared" si="82"/>
        <v>42145.656539351854</v>
      </c>
      <c r="R1324" s="16" t="s">
        <v>8304</v>
      </c>
      <c r="S1324" t="s">
        <v>8306</v>
      </c>
      <c r="T1324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>ROUND(E1325/D1325*100,0)</f>
        <v>9</v>
      </c>
      <c r="O1325">
        <f t="shared" si="80"/>
        <v>30.27</v>
      </c>
      <c r="P1325" s="10">
        <f t="shared" si="81"/>
        <v>42451.698449074072</v>
      </c>
      <c r="Q1325" s="10">
        <f t="shared" si="82"/>
        <v>42486.288194444445</v>
      </c>
      <c r="R1325" s="16" t="s">
        <v>8304</v>
      </c>
      <c r="S1325" t="s">
        <v>8306</v>
      </c>
      <c r="T1325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>ROUND(E1326/D1326*100,0)</f>
        <v>10</v>
      </c>
      <c r="O1326">
        <f t="shared" si="80"/>
        <v>54.67</v>
      </c>
      <c r="P1326" s="10">
        <f t="shared" si="81"/>
        <v>42626.633703703701</v>
      </c>
      <c r="Q1326" s="10">
        <f t="shared" si="82"/>
        <v>42656.633703703701</v>
      </c>
      <c r="R1326" s="16" t="s">
        <v>8304</v>
      </c>
      <c r="S1326" t="s">
        <v>8306</v>
      </c>
      <c r="T1326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>ROUND(E1327/D1327*100,0)</f>
        <v>2</v>
      </c>
      <c r="O1327">
        <f t="shared" si="80"/>
        <v>60.75</v>
      </c>
      <c r="P1327" s="10">
        <f t="shared" si="81"/>
        <v>42704.086053240739</v>
      </c>
      <c r="Q1327" s="10">
        <f t="shared" si="82"/>
        <v>42734.086053240739</v>
      </c>
      <c r="R1327" s="16" t="s">
        <v>8304</v>
      </c>
      <c r="S1327" t="s">
        <v>8306</v>
      </c>
      <c r="T1327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>ROUND(E1328/D1328*100,0)</f>
        <v>1</v>
      </c>
      <c r="O1328">
        <f t="shared" si="80"/>
        <v>102.73</v>
      </c>
      <c r="P1328" s="10">
        <f t="shared" si="81"/>
        <v>41974.791990740734</v>
      </c>
      <c r="Q1328" s="10">
        <f t="shared" si="82"/>
        <v>42019.791990740734</v>
      </c>
      <c r="R1328" s="16" t="s">
        <v>8304</v>
      </c>
      <c r="S1328" t="s">
        <v>8306</v>
      </c>
      <c r="T1328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>ROUND(E1329/D1329*100,0)</f>
        <v>4</v>
      </c>
      <c r="O1329">
        <f t="shared" si="80"/>
        <v>41.59</v>
      </c>
      <c r="P1329" s="10">
        <f t="shared" si="81"/>
        <v>42123.678645833337</v>
      </c>
      <c r="Q1329" s="10">
        <f t="shared" si="82"/>
        <v>42153.678645833337</v>
      </c>
      <c r="R1329" s="16" t="s">
        <v>8304</v>
      </c>
      <c r="S1329" t="s">
        <v>8306</v>
      </c>
      <c r="T1329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>ROUND(E1330/D1330*100,0)</f>
        <v>2</v>
      </c>
      <c r="O1330">
        <f t="shared" si="80"/>
        <v>116.53</v>
      </c>
      <c r="P1330" s="10">
        <f t="shared" si="81"/>
        <v>42612.642754629633</v>
      </c>
      <c r="Q1330" s="10">
        <f t="shared" si="82"/>
        <v>42657.642754629633</v>
      </c>
      <c r="R1330" s="16" t="s">
        <v>8304</v>
      </c>
      <c r="S1330" t="s">
        <v>8306</v>
      </c>
      <c r="T1330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>ROUND(E1331/D1331*100,0)</f>
        <v>1</v>
      </c>
      <c r="O1331">
        <f t="shared" si="80"/>
        <v>45.33</v>
      </c>
      <c r="P1331" s="10">
        <f t="shared" si="81"/>
        <v>41935.221585648149</v>
      </c>
      <c r="Q1331" s="10">
        <f t="shared" si="82"/>
        <v>41975.263252314813</v>
      </c>
      <c r="R1331" s="16" t="s">
        <v>8304</v>
      </c>
      <c r="S1331" t="s">
        <v>8306</v>
      </c>
      <c r="T1331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>ROUND(E1332/D1332*100,0)</f>
        <v>22</v>
      </c>
      <c r="O1332">
        <f t="shared" si="80"/>
        <v>157.46</v>
      </c>
      <c r="P1332" s="10">
        <f t="shared" si="81"/>
        <v>42522.276724537034</v>
      </c>
      <c r="Q1332" s="10">
        <f t="shared" si="82"/>
        <v>42553.166666666672</v>
      </c>
      <c r="R1332" s="16" t="s">
        <v>8304</v>
      </c>
      <c r="S1332" t="s">
        <v>8306</v>
      </c>
      <c r="T133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>ROUND(E1333/D1333*100,0)</f>
        <v>1</v>
      </c>
      <c r="O1333">
        <f t="shared" si="80"/>
        <v>100.5</v>
      </c>
      <c r="P1333" s="10">
        <f t="shared" si="81"/>
        <v>42569.50409722222</v>
      </c>
      <c r="Q1333" s="10">
        <f t="shared" si="82"/>
        <v>42599.50409722222</v>
      </c>
      <c r="R1333" s="16" t="s">
        <v>8304</v>
      </c>
      <c r="S1333" t="s">
        <v>8306</v>
      </c>
      <c r="T1333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>ROUND(E1334/D1334*100,0)</f>
        <v>0</v>
      </c>
      <c r="O1334">
        <f t="shared" si="80"/>
        <v>0</v>
      </c>
      <c r="P1334" s="10">
        <f t="shared" si="81"/>
        <v>42732.060277777782</v>
      </c>
      <c r="Q1334" s="10">
        <f t="shared" si="82"/>
        <v>42762.060277777782</v>
      </c>
      <c r="R1334" s="16" t="s">
        <v>8304</v>
      </c>
      <c r="S1334" t="s">
        <v>8306</v>
      </c>
      <c r="T1334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>ROUND(E1335/D1335*100,0)</f>
        <v>0</v>
      </c>
      <c r="O1335">
        <f t="shared" si="80"/>
        <v>0</v>
      </c>
      <c r="P1335" s="10">
        <f t="shared" si="81"/>
        <v>41806.106770833336</v>
      </c>
      <c r="Q1335" s="10">
        <f t="shared" si="82"/>
        <v>41836.106770833336</v>
      </c>
      <c r="R1335" s="16" t="s">
        <v>8304</v>
      </c>
      <c r="S1335" t="s">
        <v>8306</v>
      </c>
      <c r="T1335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>ROUND(E1336/D1336*100,0)</f>
        <v>11</v>
      </c>
      <c r="O1336">
        <f t="shared" si="80"/>
        <v>51.82</v>
      </c>
      <c r="P1336" s="10">
        <f t="shared" si="81"/>
        <v>42410.774155092593</v>
      </c>
      <c r="Q1336" s="10">
        <f t="shared" si="82"/>
        <v>42440.774155092593</v>
      </c>
      <c r="R1336" s="16" t="s">
        <v>8304</v>
      </c>
      <c r="S1336" t="s">
        <v>8306</v>
      </c>
      <c r="T1336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>ROUND(E1337/D1337*100,0)</f>
        <v>20</v>
      </c>
      <c r="O1337">
        <f t="shared" si="80"/>
        <v>308.75</v>
      </c>
      <c r="P1337" s="10">
        <f t="shared" si="81"/>
        <v>42313.936365740738</v>
      </c>
      <c r="Q1337" s="10">
        <f t="shared" si="82"/>
        <v>42343.936365740738</v>
      </c>
      <c r="R1337" s="16" t="s">
        <v>8304</v>
      </c>
      <c r="S1337" t="s">
        <v>8306</v>
      </c>
      <c r="T1337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>ROUND(E1338/D1338*100,0)</f>
        <v>85</v>
      </c>
      <c r="O1338">
        <f t="shared" si="80"/>
        <v>379.23</v>
      </c>
      <c r="P1338" s="10">
        <f t="shared" si="81"/>
        <v>41955.863750000004</v>
      </c>
      <c r="Q1338" s="10">
        <f t="shared" si="82"/>
        <v>41990.863750000004</v>
      </c>
      <c r="R1338" s="16" t="s">
        <v>8304</v>
      </c>
      <c r="S1338" t="s">
        <v>8306</v>
      </c>
      <c r="T1338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>ROUND(E1339/D1339*100,0)</f>
        <v>49</v>
      </c>
      <c r="O1339">
        <f t="shared" si="80"/>
        <v>176.36</v>
      </c>
      <c r="P1339" s="10">
        <f t="shared" si="81"/>
        <v>42767.577303240745</v>
      </c>
      <c r="Q1339" s="10">
        <f t="shared" si="82"/>
        <v>42797.577303240745</v>
      </c>
      <c r="R1339" s="16" t="s">
        <v>8304</v>
      </c>
      <c r="S1339" t="s">
        <v>8306</v>
      </c>
      <c r="T1339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>ROUND(E1340/D1340*100,0)</f>
        <v>3</v>
      </c>
      <c r="O1340">
        <f t="shared" si="80"/>
        <v>66.069999999999993</v>
      </c>
      <c r="P1340" s="10">
        <f t="shared" si="81"/>
        <v>42188.803622685184</v>
      </c>
      <c r="Q1340" s="10">
        <f t="shared" si="82"/>
        <v>42218.803622685184</v>
      </c>
      <c r="R1340" s="16" t="s">
        <v>8304</v>
      </c>
      <c r="S1340" t="s">
        <v>8306</v>
      </c>
      <c r="T1340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>ROUND(E1341/D1341*100,0)</f>
        <v>7</v>
      </c>
      <c r="O1341">
        <f t="shared" si="80"/>
        <v>89.65</v>
      </c>
      <c r="P1341" s="10">
        <f t="shared" si="81"/>
        <v>41936.647164351853</v>
      </c>
      <c r="Q1341" s="10">
        <f t="shared" si="82"/>
        <v>41981.688831018517</v>
      </c>
      <c r="R1341" s="16" t="s">
        <v>8304</v>
      </c>
      <c r="S1341" t="s">
        <v>8306</v>
      </c>
      <c r="T1341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>ROUND(E1342/D1342*100,0)</f>
        <v>0</v>
      </c>
      <c r="O1342">
        <f t="shared" si="80"/>
        <v>0</v>
      </c>
      <c r="P1342" s="10">
        <f t="shared" si="81"/>
        <v>41836.595520833333</v>
      </c>
      <c r="Q1342" s="10">
        <f t="shared" si="82"/>
        <v>41866.595520833333</v>
      </c>
      <c r="R1342" s="16" t="s">
        <v>8304</v>
      </c>
      <c r="S1342" t="s">
        <v>8306</v>
      </c>
      <c r="T134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>ROUND(E1343/D1343*100,0)</f>
        <v>70</v>
      </c>
      <c r="O1343">
        <f t="shared" si="80"/>
        <v>382.39</v>
      </c>
      <c r="P1343" s="10">
        <f t="shared" si="81"/>
        <v>42612.624039351853</v>
      </c>
      <c r="Q1343" s="10">
        <f t="shared" si="82"/>
        <v>42644.624039351853</v>
      </c>
      <c r="R1343" s="16" t="s">
        <v>8304</v>
      </c>
      <c r="S1343" t="s">
        <v>8306</v>
      </c>
      <c r="T1343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>ROUND(E1344/D1344*100,0)</f>
        <v>0</v>
      </c>
      <c r="O1344">
        <f t="shared" si="80"/>
        <v>100</v>
      </c>
      <c r="P1344" s="10">
        <f t="shared" si="81"/>
        <v>42172.816423611104</v>
      </c>
      <c r="Q1344" s="10">
        <f t="shared" si="82"/>
        <v>42202.816423611104</v>
      </c>
      <c r="R1344" s="16" t="s">
        <v>8304</v>
      </c>
      <c r="S1344" t="s">
        <v>8306</v>
      </c>
      <c r="T1344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>ROUND(E1345/D1345*100,0)</f>
        <v>102</v>
      </c>
      <c r="O1345">
        <f t="shared" si="80"/>
        <v>158.36000000000001</v>
      </c>
      <c r="P1345" s="10">
        <f t="shared" si="81"/>
        <v>42542.526423611111</v>
      </c>
      <c r="Q1345" s="10">
        <f t="shared" si="82"/>
        <v>42601.165972222225</v>
      </c>
      <c r="R1345" s="16" t="s">
        <v>8304</v>
      </c>
      <c r="S1345" t="s">
        <v>8306</v>
      </c>
      <c r="T1345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>ROUND(E1346/D1346*100,0)</f>
        <v>378</v>
      </c>
      <c r="O1346">
        <f t="shared" si="80"/>
        <v>40.76</v>
      </c>
      <c r="P1346" s="10">
        <f t="shared" si="81"/>
        <v>42522.789803240739</v>
      </c>
      <c r="Q1346" s="10">
        <f t="shared" si="82"/>
        <v>42551.789803240739</v>
      </c>
      <c r="R1346" s="16" t="s">
        <v>8307</v>
      </c>
      <c r="S1346" t="s">
        <v>8308</v>
      </c>
      <c r="T1346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>ROUND(E1347/D1347*100,0)</f>
        <v>125</v>
      </c>
      <c r="O1347">
        <f t="shared" ref="O1347:O1410" si="84">IFERROR(ROUND(E1347/L1347,2),0)</f>
        <v>53.57</v>
      </c>
      <c r="P1347" s="10">
        <f t="shared" ref="P1347:P1410" si="85">(((J1347/60)/60)/24)+DATE(1970,1,1)</f>
        <v>41799.814340277779</v>
      </c>
      <c r="Q1347" s="10">
        <f t="shared" ref="Q1347:Q1410" si="86">(((I1347/60)/60)/24)+DATE(1970,1,1)</f>
        <v>41834.814340277779</v>
      </c>
      <c r="R1347" s="16" t="s">
        <v>8307</v>
      </c>
      <c r="S1347" t="s">
        <v>8308</v>
      </c>
      <c r="T1347">
        <f t="shared" ref="T1347:T1410" si="87">YEAR(P1347)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>ROUND(E1348/D1348*100,0)</f>
        <v>147</v>
      </c>
      <c r="O1348">
        <f t="shared" si="84"/>
        <v>48.45</v>
      </c>
      <c r="P1348" s="10">
        <f t="shared" si="85"/>
        <v>41422.075821759259</v>
      </c>
      <c r="Q1348" s="10">
        <f t="shared" si="86"/>
        <v>41452.075821759259</v>
      </c>
      <c r="R1348" s="16" t="s">
        <v>8307</v>
      </c>
      <c r="S1348" t="s">
        <v>8308</v>
      </c>
      <c r="T1348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>ROUND(E1349/D1349*100,0)</f>
        <v>102</v>
      </c>
      <c r="O1349">
        <f t="shared" si="84"/>
        <v>82.42</v>
      </c>
      <c r="P1349" s="10">
        <f t="shared" si="85"/>
        <v>42040.638020833328</v>
      </c>
      <c r="Q1349" s="10">
        <f t="shared" si="86"/>
        <v>42070.638020833328</v>
      </c>
      <c r="R1349" s="16" t="s">
        <v>8307</v>
      </c>
      <c r="S1349" t="s">
        <v>8308</v>
      </c>
      <c r="T1349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>ROUND(E1350/D1350*100,0)</f>
        <v>102</v>
      </c>
      <c r="O1350">
        <f t="shared" si="84"/>
        <v>230.19</v>
      </c>
      <c r="P1350" s="10">
        <f t="shared" si="85"/>
        <v>41963.506168981476</v>
      </c>
      <c r="Q1350" s="10">
        <f t="shared" si="86"/>
        <v>41991.506168981476</v>
      </c>
      <c r="R1350" s="16" t="s">
        <v>8307</v>
      </c>
      <c r="S1350" t="s">
        <v>8308</v>
      </c>
      <c r="T1350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>ROUND(E1351/D1351*100,0)</f>
        <v>204</v>
      </c>
      <c r="O1351">
        <f t="shared" si="84"/>
        <v>59.36</v>
      </c>
      <c r="P1351" s="10">
        <f t="shared" si="85"/>
        <v>42317.33258101852</v>
      </c>
      <c r="Q1351" s="10">
        <f t="shared" si="86"/>
        <v>42354.290972222225</v>
      </c>
      <c r="R1351" s="16" t="s">
        <v>8307</v>
      </c>
      <c r="S1351" t="s">
        <v>8308</v>
      </c>
      <c r="T1351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>ROUND(E1352/D1352*100,0)</f>
        <v>104</v>
      </c>
      <c r="O1352">
        <f t="shared" si="84"/>
        <v>66.7</v>
      </c>
      <c r="P1352" s="10">
        <f t="shared" si="85"/>
        <v>42334.013124999998</v>
      </c>
      <c r="Q1352" s="10">
        <f t="shared" si="86"/>
        <v>42364.013124999998</v>
      </c>
      <c r="R1352" s="16" t="s">
        <v>8307</v>
      </c>
      <c r="S1352" t="s">
        <v>8308</v>
      </c>
      <c r="T135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>ROUND(E1353/D1353*100,0)</f>
        <v>101</v>
      </c>
      <c r="O1353">
        <f t="shared" si="84"/>
        <v>168.78</v>
      </c>
      <c r="P1353" s="10">
        <f t="shared" si="85"/>
        <v>42382.74009259259</v>
      </c>
      <c r="Q1353" s="10">
        <f t="shared" si="86"/>
        <v>42412.74009259259</v>
      </c>
      <c r="R1353" s="16" t="s">
        <v>8307</v>
      </c>
      <c r="S1353" t="s">
        <v>8308</v>
      </c>
      <c r="T1353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>ROUND(E1354/D1354*100,0)</f>
        <v>136</v>
      </c>
      <c r="O1354">
        <f t="shared" si="84"/>
        <v>59.97</v>
      </c>
      <c r="P1354" s="10">
        <f t="shared" si="85"/>
        <v>42200.578310185185</v>
      </c>
      <c r="Q1354" s="10">
        <f t="shared" si="86"/>
        <v>42252.165972222225</v>
      </c>
      <c r="R1354" s="16" t="s">
        <v>8307</v>
      </c>
      <c r="S1354" t="s">
        <v>8308</v>
      </c>
      <c r="T1354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>ROUND(E1355/D1355*100,0)</f>
        <v>134</v>
      </c>
      <c r="O1355">
        <f t="shared" si="84"/>
        <v>31.81</v>
      </c>
      <c r="P1355" s="10">
        <f t="shared" si="85"/>
        <v>41309.11791666667</v>
      </c>
      <c r="Q1355" s="10">
        <f t="shared" si="86"/>
        <v>41344</v>
      </c>
      <c r="R1355" s="16" t="s">
        <v>8307</v>
      </c>
      <c r="S1355" t="s">
        <v>8308</v>
      </c>
      <c r="T1355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>ROUND(E1356/D1356*100,0)</f>
        <v>130</v>
      </c>
      <c r="O1356">
        <f t="shared" si="84"/>
        <v>24.42</v>
      </c>
      <c r="P1356" s="10">
        <f t="shared" si="85"/>
        <v>42502.807627314818</v>
      </c>
      <c r="Q1356" s="10">
        <f t="shared" si="86"/>
        <v>42532.807627314818</v>
      </c>
      <c r="R1356" s="16" t="s">
        <v>8307</v>
      </c>
      <c r="S1356" t="s">
        <v>8308</v>
      </c>
      <c r="T1356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>ROUND(E1357/D1357*100,0)</f>
        <v>123</v>
      </c>
      <c r="O1357">
        <f t="shared" si="84"/>
        <v>25.35</v>
      </c>
      <c r="P1357" s="10">
        <f t="shared" si="85"/>
        <v>41213.254687499997</v>
      </c>
      <c r="Q1357" s="10">
        <f t="shared" si="86"/>
        <v>41243.416666666664</v>
      </c>
      <c r="R1357" s="16" t="s">
        <v>8307</v>
      </c>
      <c r="S1357" t="s">
        <v>8308</v>
      </c>
      <c r="T1357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>ROUND(E1358/D1358*100,0)</f>
        <v>183</v>
      </c>
      <c r="O1358">
        <f t="shared" si="84"/>
        <v>71.44</v>
      </c>
      <c r="P1358" s="10">
        <f t="shared" si="85"/>
        <v>41430.038888888892</v>
      </c>
      <c r="Q1358" s="10">
        <f t="shared" si="86"/>
        <v>41460.038888888892</v>
      </c>
      <c r="R1358" s="16" t="s">
        <v>8307</v>
      </c>
      <c r="S1358" t="s">
        <v>8308</v>
      </c>
      <c r="T1358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>ROUND(E1359/D1359*100,0)</f>
        <v>125</v>
      </c>
      <c r="O1359">
        <f t="shared" si="84"/>
        <v>38.549999999999997</v>
      </c>
      <c r="P1359" s="10">
        <f t="shared" si="85"/>
        <v>41304.962233796294</v>
      </c>
      <c r="Q1359" s="10">
        <f t="shared" si="86"/>
        <v>41334.249305555553</v>
      </c>
      <c r="R1359" s="16" t="s">
        <v>8307</v>
      </c>
      <c r="S1359" t="s">
        <v>8308</v>
      </c>
      <c r="T1359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>ROUND(E1360/D1360*100,0)</f>
        <v>112</v>
      </c>
      <c r="O1360">
        <f t="shared" si="84"/>
        <v>68.37</v>
      </c>
      <c r="P1360" s="10">
        <f t="shared" si="85"/>
        <v>40689.570868055554</v>
      </c>
      <c r="Q1360" s="10">
        <f t="shared" si="86"/>
        <v>40719.570868055554</v>
      </c>
      <c r="R1360" s="16" t="s">
        <v>8307</v>
      </c>
      <c r="S1360" t="s">
        <v>8308</v>
      </c>
      <c r="T1360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>ROUND(E1361/D1361*100,0)</f>
        <v>116</v>
      </c>
      <c r="O1361">
        <f t="shared" si="84"/>
        <v>40.21</v>
      </c>
      <c r="P1361" s="10">
        <f t="shared" si="85"/>
        <v>40668.814699074072</v>
      </c>
      <c r="Q1361" s="10">
        <f t="shared" si="86"/>
        <v>40730.814699074072</v>
      </c>
      <c r="R1361" s="16" t="s">
        <v>8307</v>
      </c>
      <c r="S1361" t="s">
        <v>8308</v>
      </c>
      <c r="T1361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>ROUND(E1362/D1362*100,0)</f>
        <v>173</v>
      </c>
      <c r="O1362">
        <f t="shared" si="84"/>
        <v>32.07</v>
      </c>
      <c r="P1362" s="10">
        <f t="shared" si="85"/>
        <v>41095.900694444441</v>
      </c>
      <c r="Q1362" s="10">
        <f t="shared" si="86"/>
        <v>41123.900694444441</v>
      </c>
      <c r="R1362" s="16" t="s">
        <v>8307</v>
      </c>
      <c r="S1362" t="s">
        <v>8308</v>
      </c>
      <c r="T136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>ROUND(E1363/D1363*100,0)</f>
        <v>126</v>
      </c>
      <c r="O1363">
        <f t="shared" si="84"/>
        <v>28.63</v>
      </c>
      <c r="P1363" s="10">
        <f t="shared" si="85"/>
        <v>41781.717268518521</v>
      </c>
      <c r="Q1363" s="10">
        <f t="shared" si="86"/>
        <v>41811.717268518521</v>
      </c>
      <c r="R1363" s="16" t="s">
        <v>8307</v>
      </c>
      <c r="S1363" t="s">
        <v>8308</v>
      </c>
      <c r="T1363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>ROUND(E1364/D1364*100,0)</f>
        <v>109</v>
      </c>
      <c r="O1364">
        <f t="shared" si="84"/>
        <v>43.64</v>
      </c>
      <c r="P1364" s="10">
        <f t="shared" si="85"/>
        <v>41464.934386574074</v>
      </c>
      <c r="Q1364" s="10">
        <f t="shared" si="86"/>
        <v>41524.934386574074</v>
      </c>
      <c r="R1364" s="16" t="s">
        <v>8307</v>
      </c>
      <c r="S1364" t="s">
        <v>8308</v>
      </c>
      <c r="T1364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>ROUND(E1365/D1365*100,0)</f>
        <v>100</v>
      </c>
      <c r="O1365">
        <f t="shared" si="84"/>
        <v>40</v>
      </c>
      <c r="P1365" s="10">
        <f t="shared" si="85"/>
        <v>42396.8440625</v>
      </c>
      <c r="Q1365" s="10">
        <f t="shared" si="86"/>
        <v>42415.332638888889</v>
      </c>
      <c r="R1365" s="16" t="s">
        <v>8307</v>
      </c>
      <c r="S1365" t="s">
        <v>8308</v>
      </c>
      <c r="T1365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>ROUND(E1366/D1366*100,0)</f>
        <v>119</v>
      </c>
      <c r="O1366">
        <f t="shared" si="84"/>
        <v>346.04</v>
      </c>
      <c r="P1366" s="10">
        <f t="shared" si="85"/>
        <v>41951.695671296293</v>
      </c>
      <c r="Q1366" s="10">
        <f t="shared" si="86"/>
        <v>42011.6956712963</v>
      </c>
      <c r="R1366" s="16" t="s">
        <v>8310</v>
      </c>
      <c r="S1366" t="s">
        <v>8311</v>
      </c>
      <c r="T1366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>ROUND(E1367/D1367*100,0)</f>
        <v>100</v>
      </c>
      <c r="O1367">
        <f t="shared" si="84"/>
        <v>81.739999999999995</v>
      </c>
      <c r="P1367" s="10">
        <f t="shared" si="85"/>
        <v>42049.733240740738</v>
      </c>
      <c r="Q1367" s="10">
        <f t="shared" si="86"/>
        <v>42079.691574074073</v>
      </c>
      <c r="R1367" s="16" t="s">
        <v>8310</v>
      </c>
      <c r="S1367" t="s">
        <v>8311</v>
      </c>
      <c r="T1367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>ROUND(E1368/D1368*100,0)</f>
        <v>126</v>
      </c>
      <c r="O1368">
        <f t="shared" si="84"/>
        <v>64.540000000000006</v>
      </c>
      <c r="P1368" s="10">
        <f t="shared" si="85"/>
        <v>41924.996099537035</v>
      </c>
      <c r="Q1368" s="10">
        <f t="shared" si="86"/>
        <v>41970.037766203706</v>
      </c>
      <c r="R1368" s="16" t="s">
        <v>8310</v>
      </c>
      <c r="S1368" t="s">
        <v>8311</v>
      </c>
      <c r="T1368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>ROUND(E1369/D1369*100,0)</f>
        <v>114</v>
      </c>
      <c r="O1369">
        <f t="shared" si="84"/>
        <v>63.48</v>
      </c>
      <c r="P1369" s="10">
        <f t="shared" si="85"/>
        <v>42292.002893518518</v>
      </c>
      <c r="Q1369" s="10">
        <f t="shared" si="86"/>
        <v>42322.044560185182</v>
      </c>
      <c r="R1369" s="16" t="s">
        <v>8310</v>
      </c>
      <c r="S1369" t="s">
        <v>8311</v>
      </c>
      <c r="T1369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>ROUND(E1370/D1370*100,0)</f>
        <v>111</v>
      </c>
      <c r="O1370">
        <f t="shared" si="84"/>
        <v>63.62</v>
      </c>
      <c r="P1370" s="10">
        <f t="shared" si="85"/>
        <v>42146.190902777773</v>
      </c>
      <c r="Q1370" s="10">
        <f t="shared" si="86"/>
        <v>42170.190902777773</v>
      </c>
      <c r="R1370" s="16" t="s">
        <v>8310</v>
      </c>
      <c r="S1370" t="s">
        <v>8311</v>
      </c>
      <c r="T1370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>ROUND(E1371/D1371*100,0)</f>
        <v>105</v>
      </c>
      <c r="O1371">
        <f t="shared" si="84"/>
        <v>83.97</v>
      </c>
      <c r="P1371" s="10">
        <f t="shared" si="85"/>
        <v>41710.594282407408</v>
      </c>
      <c r="Q1371" s="10">
        <f t="shared" si="86"/>
        <v>41740.594282407408</v>
      </c>
      <c r="R1371" s="16" t="s">
        <v>8310</v>
      </c>
      <c r="S1371" t="s">
        <v>8311</v>
      </c>
      <c r="T1371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>ROUND(E1372/D1372*100,0)</f>
        <v>104</v>
      </c>
      <c r="O1372">
        <f t="shared" si="84"/>
        <v>77.75</v>
      </c>
      <c r="P1372" s="10">
        <f t="shared" si="85"/>
        <v>41548.00335648148</v>
      </c>
      <c r="Q1372" s="10">
        <f t="shared" si="86"/>
        <v>41563.00335648148</v>
      </c>
      <c r="R1372" s="16" t="s">
        <v>8310</v>
      </c>
      <c r="S1372" t="s">
        <v>8311</v>
      </c>
      <c r="T137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>ROUND(E1373/D1373*100,0)</f>
        <v>107</v>
      </c>
      <c r="O1373">
        <f t="shared" si="84"/>
        <v>107.07</v>
      </c>
      <c r="P1373" s="10">
        <f t="shared" si="85"/>
        <v>42101.758587962962</v>
      </c>
      <c r="Q1373" s="10">
        <f t="shared" si="86"/>
        <v>42131.758587962962</v>
      </c>
      <c r="R1373" s="16" t="s">
        <v>8310</v>
      </c>
      <c r="S1373" t="s">
        <v>8311</v>
      </c>
      <c r="T1373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>ROUND(E1374/D1374*100,0)</f>
        <v>124</v>
      </c>
      <c r="O1374">
        <f t="shared" si="84"/>
        <v>38.75</v>
      </c>
      <c r="P1374" s="10">
        <f t="shared" si="85"/>
        <v>41072.739953703705</v>
      </c>
      <c r="Q1374" s="10">
        <f t="shared" si="86"/>
        <v>41102.739953703705</v>
      </c>
      <c r="R1374" s="16" t="s">
        <v>8310</v>
      </c>
      <c r="S1374" t="s">
        <v>8311</v>
      </c>
      <c r="T1374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>ROUND(E1375/D1375*100,0)</f>
        <v>105</v>
      </c>
      <c r="O1375">
        <f t="shared" si="84"/>
        <v>201.94</v>
      </c>
      <c r="P1375" s="10">
        <f t="shared" si="85"/>
        <v>42704.95177083333</v>
      </c>
      <c r="Q1375" s="10">
        <f t="shared" si="86"/>
        <v>42734.95177083333</v>
      </c>
      <c r="R1375" s="16" t="s">
        <v>8310</v>
      </c>
      <c r="S1375" t="s">
        <v>8311</v>
      </c>
      <c r="T1375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>ROUND(E1376/D1376*100,0)</f>
        <v>189</v>
      </c>
      <c r="O1376">
        <f t="shared" si="84"/>
        <v>43.06</v>
      </c>
      <c r="P1376" s="10">
        <f t="shared" si="85"/>
        <v>42424.161898148144</v>
      </c>
      <c r="Q1376" s="10">
        <f t="shared" si="86"/>
        <v>42454.12023148148</v>
      </c>
      <c r="R1376" s="16" t="s">
        <v>8310</v>
      </c>
      <c r="S1376" t="s">
        <v>8311</v>
      </c>
      <c r="T1376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>ROUND(E1377/D1377*100,0)</f>
        <v>171</v>
      </c>
      <c r="O1377">
        <f t="shared" si="84"/>
        <v>62.87</v>
      </c>
      <c r="P1377" s="10">
        <f t="shared" si="85"/>
        <v>42720.066192129627</v>
      </c>
      <c r="Q1377" s="10">
        <f t="shared" si="86"/>
        <v>42750.066192129627</v>
      </c>
      <c r="R1377" s="16" t="s">
        <v>8310</v>
      </c>
      <c r="S1377" t="s">
        <v>8311</v>
      </c>
      <c r="T1377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>ROUND(E1378/D1378*100,0)</f>
        <v>252</v>
      </c>
      <c r="O1378">
        <f t="shared" si="84"/>
        <v>55.61</v>
      </c>
      <c r="P1378" s="10">
        <f t="shared" si="85"/>
        <v>42677.669050925921</v>
      </c>
      <c r="Q1378" s="10">
        <f t="shared" si="86"/>
        <v>42707.710717592592</v>
      </c>
      <c r="R1378" s="16" t="s">
        <v>8310</v>
      </c>
      <c r="S1378" t="s">
        <v>8311</v>
      </c>
      <c r="T1378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>ROUND(E1379/D1379*100,0)</f>
        <v>116</v>
      </c>
      <c r="O1379">
        <f t="shared" si="84"/>
        <v>48.71</v>
      </c>
      <c r="P1379" s="10">
        <f t="shared" si="85"/>
        <v>42747.219560185185</v>
      </c>
      <c r="Q1379" s="10">
        <f t="shared" si="86"/>
        <v>42769.174305555556</v>
      </c>
      <c r="R1379" s="16" t="s">
        <v>8310</v>
      </c>
      <c r="S1379" t="s">
        <v>8311</v>
      </c>
      <c r="T1379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>ROUND(E1380/D1380*100,0)</f>
        <v>203</v>
      </c>
      <c r="O1380">
        <f t="shared" si="84"/>
        <v>30.58</v>
      </c>
      <c r="P1380" s="10">
        <f t="shared" si="85"/>
        <v>42568.759374999994</v>
      </c>
      <c r="Q1380" s="10">
        <f t="shared" si="86"/>
        <v>42583.759374999994</v>
      </c>
      <c r="R1380" s="16" t="s">
        <v>8310</v>
      </c>
      <c r="S1380" t="s">
        <v>8311</v>
      </c>
      <c r="T1380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>ROUND(E1381/D1381*100,0)</f>
        <v>112</v>
      </c>
      <c r="O1381">
        <f t="shared" si="84"/>
        <v>73.91</v>
      </c>
      <c r="P1381" s="10">
        <f t="shared" si="85"/>
        <v>42130.491620370376</v>
      </c>
      <c r="Q1381" s="10">
        <f t="shared" si="86"/>
        <v>42160.491620370376</v>
      </c>
      <c r="R1381" s="16" t="s">
        <v>8310</v>
      </c>
      <c r="S1381" t="s">
        <v>8311</v>
      </c>
      <c r="T1381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>ROUND(E1382/D1382*100,0)</f>
        <v>424</v>
      </c>
      <c r="O1382">
        <f t="shared" si="84"/>
        <v>21.2</v>
      </c>
      <c r="P1382" s="10">
        <f t="shared" si="85"/>
        <v>42141.762800925921</v>
      </c>
      <c r="Q1382" s="10">
        <f t="shared" si="86"/>
        <v>42164.083333333328</v>
      </c>
      <c r="R1382" s="16" t="s">
        <v>8310</v>
      </c>
      <c r="S1382" t="s">
        <v>8311</v>
      </c>
      <c r="T138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>ROUND(E1383/D1383*100,0)</f>
        <v>107</v>
      </c>
      <c r="O1383">
        <f t="shared" si="84"/>
        <v>73.36</v>
      </c>
      <c r="P1383" s="10">
        <f t="shared" si="85"/>
        <v>42703.214409722219</v>
      </c>
      <c r="Q1383" s="10">
        <f t="shared" si="86"/>
        <v>42733.214409722219</v>
      </c>
      <c r="R1383" s="16" t="s">
        <v>8310</v>
      </c>
      <c r="S1383" t="s">
        <v>8311</v>
      </c>
      <c r="T1383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>ROUND(E1384/D1384*100,0)</f>
        <v>104</v>
      </c>
      <c r="O1384">
        <f t="shared" si="84"/>
        <v>56.41</v>
      </c>
      <c r="P1384" s="10">
        <f t="shared" si="85"/>
        <v>41370.800185185188</v>
      </c>
      <c r="Q1384" s="10">
        <f t="shared" si="86"/>
        <v>41400.800185185188</v>
      </c>
      <c r="R1384" s="16" t="s">
        <v>8310</v>
      </c>
      <c r="S1384" t="s">
        <v>8311</v>
      </c>
      <c r="T1384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>ROUND(E1385/D1385*100,0)</f>
        <v>212</v>
      </c>
      <c r="O1385">
        <f t="shared" si="84"/>
        <v>50.25</v>
      </c>
      <c r="P1385" s="10">
        <f t="shared" si="85"/>
        <v>42707.074976851851</v>
      </c>
      <c r="Q1385" s="10">
        <f t="shared" si="86"/>
        <v>42727.074976851851</v>
      </c>
      <c r="R1385" s="16" t="s">
        <v>8310</v>
      </c>
      <c r="S1385" t="s">
        <v>8311</v>
      </c>
      <c r="T1385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>ROUND(E1386/D1386*100,0)</f>
        <v>124</v>
      </c>
      <c r="O1386">
        <f t="shared" si="84"/>
        <v>68.94</v>
      </c>
      <c r="P1386" s="10">
        <f t="shared" si="85"/>
        <v>42160.735208333332</v>
      </c>
      <c r="Q1386" s="10">
        <f t="shared" si="86"/>
        <v>42190.735208333332</v>
      </c>
      <c r="R1386" s="16" t="s">
        <v>8310</v>
      </c>
      <c r="S1386" t="s">
        <v>8311</v>
      </c>
      <c r="T1386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>ROUND(E1387/D1387*100,0)</f>
        <v>110</v>
      </c>
      <c r="O1387">
        <f t="shared" si="84"/>
        <v>65.91</v>
      </c>
      <c r="P1387" s="10">
        <f t="shared" si="85"/>
        <v>42433.688900462963</v>
      </c>
      <c r="Q1387" s="10">
        <f t="shared" si="86"/>
        <v>42489.507638888885</v>
      </c>
      <c r="R1387" s="16" t="s">
        <v>8310</v>
      </c>
      <c r="S1387" t="s">
        <v>8311</v>
      </c>
      <c r="T1387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>ROUND(E1388/D1388*100,0)</f>
        <v>219</v>
      </c>
      <c r="O1388">
        <f t="shared" si="84"/>
        <v>62.5</v>
      </c>
      <c r="P1388" s="10">
        <f t="shared" si="85"/>
        <v>42184.646863425922</v>
      </c>
      <c r="Q1388" s="10">
        <f t="shared" si="86"/>
        <v>42214.646863425922</v>
      </c>
      <c r="R1388" s="16" t="s">
        <v>8310</v>
      </c>
      <c r="S1388" t="s">
        <v>8311</v>
      </c>
      <c r="T1388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>ROUND(E1389/D1389*100,0)</f>
        <v>137</v>
      </c>
      <c r="O1389">
        <f t="shared" si="84"/>
        <v>70.06</v>
      </c>
      <c r="P1389" s="10">
        <f t="shared" si="85"/>
        <v>42126.92123842593</v>
      </c>
      <c r="Q1389" s="10">
        <f t="shared" si="86"/>
        <v>42158.1875</v>
      </c>
      <c r="R1389" s="16" t="s">
        <v>8310</v>
      </c>
      <c r="S1389" t="s">
        <v>8311</v>
      </c>
      <c r="T1389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>ROUND(E1390/D1390*100,0)</f>
        <v>135</v>
      </c>
      <c r="O1390">
        <f t="shared" si="84"/>
        <v>60.18</v>
      </c>
      <c r="P1390" s="10">
        <f t="shared" si="85"/>
        <v>42634.614780092597</v>
      </c>
      <c r="Q1390" s="10">
        <f t="shared" si="86"/>
        <v>42660.676388888889</v>
      </c>
      <c r="R1390" s="16" t="s">
        <v>8310</v>
      </c>
      <c r="S1390" t="s">
        <v>8311</v>
      </c>
      <c r="T1390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>ROUND(E1391/D1391*100,0)</f>
        <v>145</v>
      </c>
      <c r="O1391">
        <f t="shared" si="84"/>
        <v>21.38</v>
      </c>
      <c r="P1391" s="10">
        <f t="shared" si="85"/>
        <v>42565.480983796297</v>
      </c>
      <c r="Q1391" s="10">
        <f t="shared" si="86"/>
        <v>42595.480983796297</v>
      </c>
      <c r="R1391" s="16" t="s">
        <v>8310</v>
      </c>
      <c r="S1391" t="s">
        <v>8311</v>
      </c>
      <c r="T1391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>ROUND(E1392/D1392*100,0)</f>
        <v>109</v>
      </c>
      <c r="O1392">
        <f t="shared" si="84"/>
        <v>160.79</v>
      </c>
      <c r="P1392" s="10">
        <f t="shared" si="85"/>
        <v>42087.803310185183</v>
      </c>
      <c r="Q1392" s="10">
        <f t="shared" si="86"/>
        <v>42121.716666666667</v>
      </c>
      <c r="R1392" s="16" t="s">
        <v>8310</v>
      </c>
      <c r="S1392" t="s">
        <v>8311</v>
      </c>
      <c r="T139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>ROUND(E1393/D1393*100,0)</f>
        <v>110</v>
      </c>
      <c r="O1393">
        <f t="shared" si="84"/>
        <v>42.38</v>
      </c>
      <c r="P1393" s="10">
        <f t="shared" si="85"/>
        <v>42193.650671296295</v>
      </c>
      <c r="Q1393" s="10">
        <f t="shared" si="86"/>
        <v>42238.207638888889</v>
      </c>
      <c r="R1393" s="16" t="s">
        <v>8310</v>
      </c>
      <c r="S1393" t="s">
        <v>8311</v>
      </c>
      <c r="T1393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>ROUND(E1394/D1394*100,0)</f>
        <v>114</v>
      </c>
      <c r="O1394">
        <f t="shared" si="84"/>
        <v>27.32</v>
      </c>
      <c r="P1394" s="10">
        <f t="shared" si="85"/>
        <v>42401.154930555553</v>
      </c>
      <c r="Q1394" s="10">
        <f t="shared" si="86"/>
        <v>42432.154930555553</v>
      </c>
      <c r="R1394" s="16" t="s">
        <v>8310</v>
      </c>
      <c r="S1394" t="s">
        <v>8311</v>
      </c>
      <c r="T1394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>ROUND(E1395/D1395*100,0)</f>
        <v>102</v>
      </c>
      <c r="O1395">
        <f t="shared" si="84"/>
        <v>196.83</v>
      </c>
      <c r="P1395" s="10">
        <f t="shared" si="85"/>
        <v>42553.681979166664</v>
      </c>
      <c r="Q1395" s="10">
        <f t="shared" si="86"/>
        <v>42583.681979166664</v>
      </c>
      <c r="R1395" s="16" t="s">
        <v>8310</v>
      </c>
      <c r="S1395" t="s">
        <v>8311</v>
      </c>
      <c r="T1395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>ROUND(E1396/D1396*100,0)</f>
        <v>122</v>
      </c>
      <c r="O1396">
        <f t="shared" si="84"/>
        <v>53.88</v>
      </c>
      <c r="P1396" s="10">
        <f t="shared" si="85"/>
        <v>42752.144976851851</v>
      </c>
      <c r="Q1396" s="10">
        <f t="shared" si="86"/>
        <v>42795.125</v>
      </c>
      <c r="R1396" s="16" t="s">
        <v>8310</v>
      </c>
      <c r="S1396" t="s">
        <v>8311</v>
      </c>
      <c r="T1396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>ROUND(E1397/D1397*100,0)</f>
        <v>112</v>
      </c>
      <c r="O1397">
        <f t="shared" si="84"/>
        <v>47.76</v>
      </c>
      <c r="P1397" s="10">
        <f t="shared" si="85"/>
        <v>42719.90834490741</v>
      </c>
      <c r="Q1397" s="10">
        <f t="shared" si="86"/>
        <v>42749.90834490741</v>
      </c>
      <c r="R1397" s="16" t="s">
        <v>8310</v>
      </c>
      <c r="S1397" t="s">
        <v>8311</v>
      </c>
      <c r="T1397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>ROUND(E1398/D1398*100,0)</f>
        <v>107</v>
      </c>
      <c r="O1398">
        <f t="shared" si="84"/>
        <v>88.19</v>
      </c>
      <c r="P1398" s="10">
        <f t="shared" si="85"/>
        <v>42018.99863425926</v>
      </c>
      <c r="Q1398" s="10">
        <f t="shared" si="86"/>
        <v>42048.99863425926</v>
      </c>
      <c r="R1398" s="16" t="s">
        <v>8310</v>
      </c>
      <c r="S1398" t="s">
        <v>8311</v>
      </c>
      <c r="T1398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>ROUND(E1399/D1399*100,0)</f>
        <v>114</v>
      </c>
      <c r="O1399">
        <f t="shared" si="84"/>
        <v>72.06</v>
      </c>
      <c r="P1399" s="10">
        <f t="shared" si="85"/>
        <v>42640.917939814812</v>
      </c>
      <c r="Q1399" s="10">
        <f t="shared" si="86"/>
        <v>42670.888194444444</v>
      </c>
      <c r="R1399" s="16" t="s">
        <v>8310</v>
      </c>
      <c r="S1399" t="s">
        <v>8311</v>
      </c>
      <c r="T1399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>ROUND(E1400/D1400*100,0)</f>
        <v>110</v>
      </c>
      <c r="O1400">
        <f t="shared" si="84"/>
        <v>74.25</v>
      </c>
      <c r="P1400" s="10">
        <f t="shared" si="85"/>
        <v>42526.874236111107</v>
      </c>
      <c r="Q1400" s="10">
        <f t="shared" si="86"/>
        <v>42556.874236111107</v>
      </c>
      <c r="R1400" s="16" t="s">
        <v>8310</v>
      </c>
      <c r="S1400" t="s">
        <v>8311</v>
      </c>
      <c r="T1400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>ROUND(E1401/D1401*100,0)</f>
        <v>126</v>
      </c>
      <c r="O1401">
        <f t="shared" si="84"/>
        <v>61.7</v>
      </c>
      <c r="P1401" s="10">
        <f t="shared" si="85"/>
        <v>41889.004317129627</v>
      </c>
      <c r="Q1401" s="10">
        <f t="shared" si="86"/>
        <v>41919.004317129627</v>
      </c>
      <c r="R1401" s="16" t="s">
        <v>8310</v>
      </c>
      <c r="S1401" t="s">
        <v>8311</v>
      </c>
      <c r="T1401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>ROUND(E1402/D1402*100,0)</f>
        <v>167</v>
      </c>
      <c r="O1402">
        <f t="shared" si="84"/>
        <v>17.239999999999998</v>
      </c>
      <c r="P1402" s="10">
        <f t="shared" si="85"/>
        <v>42498.341122685189</v>
      </c>
      <c r="Q1402" s="10">
        <f t="shared" si="86"/>
        <v>42533.229166666672</v>
      </c>
      <c r="R1402" s="16" t="s">
        <v>8310</v>
      </c>
      <c r="S1402" t="s">
        <v>8311</v>
      </c>
      <c r="T140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>ROUND(E1403/D1403*100,0)</f>
        <v>497</v>
      </c>
      <c r="O1403">
        <f t="shared" si="84"/>
        <v>51.72</v>
      </c>
      <c r="P1403" s="10">
        <f t="shared" si="85"/>
        <v>41399.99622685185</v>
      </c>
      <c r="Q1403" s="10">
        <f t="shared" si="86"/>
        <v>41420.99622685185</v>
      </c>
      <c r="R1403" s="16" t="s">
        <v>8310</v>
      </c>
      <c r="S1403" t="s">
        <v>8311</v>
      </c>
      <c r="T1403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>ROUND(E1404/D1404*100,0)</f>
        <v>109</v>
      </c>
      <c r="O1404">
        <f t="shared" si="84"/>
        <v>24.15</v>
      </c>
      <c r="P1404" s="10">
        <f t="shared" si="85"/>
        <v>42065.053368055553</v>
      </c>
      <c r="Q1404" s="10">
        <f t="shared" si="86"/>
        <v>42125.011701388896</v>
      </c>
      <c r="R1404" s="16" t="s">
        <v>8310</v>
      </c>
      <c r="S1404" t="s">
        <v>8311</v>
      </c>
      <c r="T1404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>ROUND(E1405/D1405*100,0)</f>
        <v>103</v>
      </c>
      <c r="O1405">
        <f t="shared" si="84"/>
        <v>62.17</v>
      </c>
      <c r="P1405" s="10">
        <f t="shared" si="85"/>
        <v>41451.062905092593</v>
      </c>
      <c r="Q1405" s="10">
        <f t="shared" si="86"/>
        <v>41481.062905092593</v>
      </c>
      <c r="R1405" s="16" t="s">
        <v>8310</v>
      </c>
      <c r="S1405" t="s">
        <v>8311</v>
      </c>
      <c r="T1405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>ROUND(E1406/D1406*100,0)</f>
        <v>2</v>
      </c>
      <c r="O1406">
        <f t="shared" si="84"/>
        <v>48.2</v>
      </c>
      <c r="P1406" s="10">
        <f t="shared" si="85"/>
        <v>42032.510243055556</v>
      </c>
      <c r="Q1406" s="10">
        <f t="shared" si="86"/>
        <v>42057.510243055556</v>
      </c>
      <c r="R1406" s="16" t="s">
        <v>8307</v>
      </c>
      <c r="S1406" t="s">
        <v>8326</v>
      </c>
      <c r="T1406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>ROUND(E1407/D1407*100,0)</f>
        <v>0</v>
      </c>
      <c r="O1407">
        <f t="shared" si="84"/>
        <v>6.18</v>
      </c>
      <c r="P1407" s="10">
        <f t="shared" si="85"/>
        <v>41941.680567129632</v>
      </c>
      <c r="Q1407" s="10">
        <f t="shared" si="86"/>
        <v>41971.722233796296</v>
      </c>
      <c r="R1407" s="16" t="s">
        <v>8307</v>
      </c>
      <c r="S1407" t="s">
        <v>8326</v>
      </c>
      <c r="T1407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>ROUND(E1408/D1408*100,0)</f>
        <v>0</v>
      </c>
      <c r="O1408">
        <f t="shared" si="84"/>
        <v>5</v>
      </c>
      <c r="P1408" s="10">
        <f t="shared" si="85"/>
        <v>42297.432951388888</v>
      </c>
      <c r="Q1408" s="10">
        <f t="shared" si="86"/>
        <v>42350.416666666672</v>
      </c>
      <c r="R1408" s="16" t="s">
        <v>8307</v>
      </c>
      <c r="S1408" t="s">
        <v>8326</v>
      </c>
      <c r="T1408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>ROUND(E1409/D1409*100,0)</f>
        <v>1</v>
      </c>
      <c r="O1409">
        <f t="shared" si="84"/>
        <v>7.5</v>
      </c>
      <c r="P1409" s="10">
        <f t="shared" si="85"/>
        <v>41838.536782407406</v>
      </c>
      <c r="Q1409" s="10">
        <f t="shared" si="86"/>
        <v>41863.536782407406</v>
      </c>
      <c r="R1409" s="16" t="s">
        <v>8307</v>
      </c>
      <c r="S1409" t="s">
        <v>8326</v>
      </c>
      <c r="T1409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>ROUND(E1410/D1410*100,0)</f>
        <v>7</v>
      </c>
      <c r="O1410">
        <f t="shared" si="84"/>
        <v>12</v>
      </c>
      <c r="P1410" s="10">
        <f t="shared" si="85"/>
        <v>42291.872175925921</v>
      </c>
      <c r="Q1410" s="10">
        <f t="shared" si="86"/>
        <v>42321.913842592592</v>
      </c>
      <c r="R1410" s="16" t="s">
        <v>8307</v>
      </c>
      <c r="S1410" t="s">
        <v>8326</v>
      </c>
      <c r="T1410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>ROUND(E1411/D1411*100,0)</f>
        <v>0</v>
      </c>
      <c r="O1411">
        <f t="shared" ref="O1411:O1474" si="88">IFERROR(ROUND(E1411/L1411,2),0)</f>
        <v>0</v>
      </c>
      <c r="P1411" s="10">
        <f t="shared" ref="P1411:P1474" si="89">(((J1411/60)/60)/24)+DATE(1970,1,1)</f>
        <v>41945.133506944447</v>
      </c>
      <c r="Q1411" s="10">
        <f t="shared" ref="Q1411:Q1474" si="90">(((I1411/60)/60)/24)+DATE(1970,1,1)</f>
        <v>42005.175173611111</v>
      </c>
      <c r="R1411" s="16" t="s">
        <v>8307</v>
      </c>
      <c r="S1411" t="s">
        <v>8326</v>
      </c>
      <c r="T1411">
        <f t="shared" ref="T1411:T1474" si="91">YEAR(P1411)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>ROUND(E1412/D1412*100,0)</f>
        <v>0</v>
      </c>
      <c r="O1412">
        <f t="shared" si="88"/>
        <v>1</v>
      </c>
      <c r="P1412" s="10">
        <f t="shared" si="89"/>
        <v>42479.318518518514</v>
      </c>
      <c r="Q1412" s="10">
        <f t="shared" si="90"/>
        <v>42524.318518518514</v>
      </c>
      <c r="R1412" s="16" t="s">
        <v>8307</v>
      </c>
      <c r="S1412" t="s">
        <v>8326</v>
      </c>
      <c r="T14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>ROUND(E1413/D1413*100,0)</f>
        <v>0</v>
      </c>
      <c r="O1413">
        <f t="shared" si="88"/>
        <v>2.33</v>
      </c>
      <c r="P1413" s="10">
        <f t="shared" si="89"/>
        <v>42013.059027777781</v>
      </c>
      <c r="Q1413" s="10">
        <f t="shared" si="90"/>
        <v>42041.059027777781</v>
      </c>
      <c r="R1413" s="16" t="s">
        <v>8307</v>
      </c>
      <c r="S1413" t="s">
        <v>8326</v>
      </c>
      <c r="T1413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>ROUND(E1414/D1414*100,0)</f>
        <v>5</v>
      </c>
      <c r="O1414">
        <f t="shared" si="88"/>
        <v>24.62</v>
      </c>
      <c r="P1414" s="10">
        <f t="shared" si="89"/>
        <v>41947.063645833332</v>
      </c>
      <c r="Q1414" s="10">
        <f t="shared" si="90"/>
        <v>41977.063645833332</v>
      </c>
      <c r="R1414" s="16" t="s">
        <v>8307</v>
      </c>
      <c r="S1414" t="s">
        <v>8326</v>
      </c>
      <c r="T1414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>ROUND(E1415/D1415*100,0)</f>
        <v>5</v>
      </c>
      <c r="O1415">
        <f t="shared" si="88"/>
        <v>100</v>
      </c>
      <c r="P1415" s="10">
        <f t="shared" si="89"/>
        <v>42360.437152777777</v>
      </c>
      <c r="Q1415" s="10">
        <f t="shared" si="90"/>
        <v>42420.437152777777</v>
      </c>
      <c r="R1415" s="16" t="s">
        <v>8307</v>
      </c>
      <c r="S1415" t="s">
        <v>8326</v>
      </c>
      <c r="T1415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>ROUND(E1416/D1416*100,0)</f>
        <v>0</v>
      </c>
      <c r="O1416">
        <f t="shared" si="88"/>
        <v>1</v>
      </c>
      <c r="P1416" s="10">
        <f t="shared" si="89"/>
        <v>42708.25309027778</v>
      </c>
      <c r="Q1416" s="10">
        <f t="shared" si="90"/>
        <v>42738.25309027778</v>
      </c>
      <c r="R1416" s="16" t="s">
        <v>8307</v>
      </c>
      <c r="S1416" t="s">
        <v>8326</v>
      </c>
      <c r="T1416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>ROUND(E1417/D1417*100,0)</f>
        <v>18</v>
      </c>
      <c r="O1417">
        <f t="shared" si="88"/>
        <v>88.89</v>
      </c>
      <c r="P1417" s="10">
        <f t="shared" si="89"/>
        <v>42192.675821759258</v>
      </c>
      <c r="Q1417" s="10">
        <f t="shared" si="90"/>
        <v>42232.675821759258</v>
      </c>
      <c r="R1417" s="16" t="s">
        <v>8307</v>
      </c>
      <c r="S1417" t="s">
        <v>8326</v>
      </c>
      <c r="T1417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>ROUND(E1418/D1418*100,0)</f>
        <v>0</v>
      </c>
      <c r="O1418">
        <f t="shared" si="88"/>
        <v>0</v>
      </c>
      <c r="P1418" s="10">
        <f t="shared" si="89"/>
        <v>42299.926145833335</v>
      </c>
      <c r="Q1418" s="10">
        <f t="shared" si="90"/>
        <v>42329.967812499999</v>
      </c>
      <c r="R1418" s="16" t="s">
        <v>8307</v>
      </c>
      <c r="S1418" t="s">
        <v>8326</v>
      </c>
      <c r="T1418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>ROUND(E1419/D1419*100,0)</f>
        <v>1</v>
      </c>
      <c r="O1419">
        <f t="shared" si="88"/>
        <v>27.5</v>
      </c>
      <c r="P1419" s="10">
        <f t="shared" si="89"/>
        <v>42232.15016203704</v>
      </c>
      <c r="Q1419" s="10">
        <f t="shared" si="90"/>
        <v>42262.465972222228</v>
      </c>
      <c r="R1419" s="16" t="s">
        <v>8307</v>
      </c>
      <c r="S1419" t="s">
        <v>8326</v>
      </c>
      <c r="T1419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>ROUND(E1420/D1420*100,0)</f>
        <v>0</v>
      </c>
      <c r="O1420">
        <f t="shared" si="88"/>
        <v>6</v>
      </c>
      <c r="P1420" s="10">
        <f t="shared" si="89"/>
        <v>42395.456412037034</v>
      </c>
      <c r="Q1420" s="10">
        <f t="shared" si="90"/>
        <v>42425.456412037034</v>
      </c>
      <c r="R1420" s="16" t="s">
        <v>8307</v>
      </c>
      <c r="S1420" t="s">
        <v>8326</v>
      </c>
      <c r="T1420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>ROUND(E1421/D1421*100,0)</f>
        <v>7</v>
      </c>
      <c r="O1421">
        <f t="shared" si="88"/>
        <v>44.5</v>
      </c>
      <c r="P1421" s="10">
        <f t="shared" si="89"/>
        <v>42622.456238425926</v>
      </c>
      <c r="Q1421" s="10">
        <f t="shared" si="90"/>
        <v>42652.456238425926</v>
      </c>
      <c r="R1421" s="16" t="s">
        <v>8307</v>
      </c>
      <c r="S1421" t="s">
        <v>8326</v>
      </c>
      <c r="T1421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>ROUND(E1422/D1422*100,0)</f>
        <v>3</v>
      </c>
      <c r="O1422">
        <f t="shared" si="88"/>
        <v>1</v>
      </c>
      <c r="P1422" s="10">
        <f t="shared" si="89"/>
        <v>42524.667662037042</v>
      </c>
      <c r="Q1422" s="10">
        <f t="shared" si="90"/>
        <v>42549.667662037042</v>
      </c>
      <c r="R1422" s="16" t="s">
        <v>8307</v>
      </c>
      <c r="S1422" t="s">
        <v>8326</v>
      </c>
      <c r="T142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>ROUND(E1423/D1423*100,0)</f>
        <v>0</v>
      </c>
      <c r="O1423">
        <f t="shared" si="88"/>
        <v>100</v>
      </c>
      <c r="P1423" s="10">
        <f t="shared" si="89"/>
        <v>42013.915613425925</v>
      </c>
      <c r="Q1423" s="10">
        <f t="shared" si="90"/>
        <v>42043.915613425925</v>
      </c>
      <c r="R1423" s="16" t="s">
        <v>8307</v>
      </c>
      <c r="S1423" t="s">
        <v>8326</v>
      </c>
      <c r="T1423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>ROUND(E1424/D1424*100,0)</f>
        <v>0</v>
      </c>
      <c r="O1424">
        <f t="shared" si="88"/>
        <v>13</v>
      </c>
      <c r="P1424" s="10">
        <f t="shared" si="89"/>
        <v>42604.239629629628</v>
      </c>
      <c r="Q1424" s="10">
        <f t="shared" si="90"/>
        <v>42634.239629629628</v>
      </c>
      <c r="R1424" s="16" t="s">
        <v>8307</v>
      </c>
      <c r="S1424" t="s">
        <v>8326</v>
      </c>
      <c r="T1424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>ROUND(E1425/D1425*100,0)</f>
        <v>0</v>
      </c>
      <c r="O1425">
        <f t="shared" si="88"/>
        <v>100</v>
      </c>
      <c r="P1425" s="10">
        <f t="shared" si="89"/>
        <v>42340.360312500001</v>
      </c>
      <c r="Q1425" s="10">
        <f t="shared" si="90"/>
        <v>42370.360312500001</v>
      </c>
      <c r="R1425" s="16" t="s">
        <v>8307</v>
      </c>
      <c r="S1425" t="s">
        <v>8326</v>
      </c>
      <c r="T1425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>ROUND(E1426/D1426*100,0)</f>
        <v>20</v>
      </c>
      <c r="O1426">
        <f t="shared" si="88"/>
        <v>109.07</v>
      </c>
      <c r="P1426" s="10">
        <f t="shared" si="89"/>
        <v>42676.717615740738</v>
      </c>
      <c r="Q1426" s="10">
        <f t="shared" si="90"/>
        <v>42689.759282407409</v>
      </c>
      <c r="R1426" s="16" t="s">
        <v>8307</v>
      </c>
      <c r="S1426" t="s">
        <v>8326</v>
      </c>
      <c r="T1426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>ROUND(E1427/D1427*100,0)</f>
        <v>0</v>
      </c>
      <c r="O1427">
        <f t="shared" si="88"/>
        <v>0</v>
      </c>
      <c r="P1427" s="10">
        <f t="shared" si="89"/>
        <v>42093.131469907406</v>
      </c>
      <c r="Q1427" s="10">
        <f t="shared" si="90"/>
        <v>42123.131469907406</v>
      </c>
      <c r="R1427" s="16" t="s">
        <v>8307</v>
      </c>
      <c r="S1427" t="s">
        <v>8326</v>
      </c>
      <c r="T1427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>ROUND(E1428/D1428*100,0)</f>
        <v>0</v>
      </c>
      <c r="O1428">
        <f t="shared" si="88"/>
        <v>0</v>
      </c>
      <c r="P1428" s="10">
        <f t="shared" si="89"/>
        <v>42180.390277777777</v>
      </c>
      <c r="Q1428" s="10">
        <f t="shared" si="90"/>
        <v>42240.390277777777</v>
      </c>
      <c r="R1428" s="16" t="s">
        <v>8307</v>
      </c>
      <c r="S1428" t="s">
        <v>8326</v>
      </c>
      <c r="T1428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>ROUND(E1429/D1429*100,0)</f>
        <v>8</v>
      </c>
      <c r="O1429">
        <f t="shared" si="88"/>
        <v>104.75</v>
      </c>
      <c r="P1429" s="10">
        <f t="shared" si="89"/>
        <v>42601.851678240739</v>
      </c>
      <c r="Q1429" s="10">
        <f t="shared" si="90"/>
        <v>42631.851678240739</v>
      </c>
      <c r="R1429" s="16" t="s">
        <v>8307</v>
      </c>
      <c r="S1429" t="s">
        <v>8326</v>
      </c>
      <c r="T1429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>ROUND(E1430/D1430*100,0)</f>
        <v>5</v>
      </c>
      <c r="O1430">
        <f t="shared" si="88"/>
        <v>15</v>
      </c>
      <c r="P1430" s="10">
        <f t="shared" si="89"/>
        <v>42432.379826388889</v>
      </c>
      <c r="Q1430" s="10">
        <f t="shared" si="90"/>
        <v>42462.338159722218</v>
      </c>
      <c r="R1430" s="16" t="s">
        <v>8307</v>
      </c>
      <c r="S1430" t="s">
        <v>8326</v>
      </c>
      <c r="T1430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>ROUND(E1431/D1431*100,0)</f>
        <v>0</v>
      </c>
      <c r="O1431">
        <f t="shared" si="88"/>
        <v>0</v>
      </c>
      <c r="P1431" s="10">
        <f t="shared" si="89"/>
        <v>42074.060671296291</v>
      </c>
      <c r="Q1431" s="10">
        <f t="shared" si="90"/>
        <v>42104.060671296291</v>
      </c>
      <c r="R1431" s="16" t="s">
        <v>8307</v>
      </c>
      <c r="S1431" t="s">
        <v>8326</v>
      </c>
      <c r="T1431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>ROUND(E1432/D1432*100,0)</f>
        <v>8</v>
      </c>
      <c r="O1432">
        <f t="shared" si="88"/>
        <v>80.599999999999994</v>
      </c>
      <c r="P1432" s="10">
        <f t="shared" si="89"/>
        <v>41961.813518518517</v>
      </c>
      <c r="Q1432" s="10">
        <f t="shared" si="90"/>
        <v>41992.813518518517</v>
      </c>
      <c r="R1432" s="16" t="s">
        <v>8307</v>
      </c>
      <c r="S1432" t="s">
        <v>8326</v>
      </c>
      <c r="T143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>ROUND(E1433/D1433*100,0)</f>
        <v>32</v>
      </c>
      <c r="O1433">
        <f t="shared" si="88"/>
        <v>115.55</v>
      </c>
      <c r="P1433" s="10">
        <f t="shared" si="89"/>
        <v>42304.210833333331</v>
      </c>
      <c r="Q1433" s="10">
        <f t="shared" si="90"/>
        <v>42334.252500000002</v>
      </c>
      <c r="R1433" s="16" t="s">
        <v>8307</v>
      </c>
      <c r="S1433" t="s">
        <v>8326</v>
      </c>
      <c r="T1433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>ROUND(E1434/D1434*100,0)</f>
        <v>0</v>
      </c>
      <c r="O1434">
        <f t="shared" si="88"/>
        <v>0</v>
      </c>
      <c r="P1434" s="10">
        <f t="shared" si="89"/>
        <v>42175.780416666668</v>
      </c>
      <c r="Q1434" s="10">
        <f t="shared" si="90"/>
        <v>42205.780416666668</v>
      </c>
      <c r="R1434" s="16" t="s">
        <v>8307</v>
      </c>
      <c r="S1434" t="s">
        <v>8326</v>
      </c>
      <c r="T1434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>ROUND(E1435/D1435*100,0)</f>
        <v>7</v>
      </c>
      <c r="O1435">
        <f t="shared" si="88"/>
        <v>80.5</v>
      </c>
      <c r="P1435" s="10">
        <f t="shared" si="89"/>
        <v>42673.625868055555</v>
      </c>
      <c r="Q1435" s="10">
        <f t="shared" si="90"/>
        <v>42714.458333333328</v>
      </c>
      <c r="R1435" s="16" t="s">
        <v>8307</v>
      </c>
      <c r="S1435" t="s">
        <v>8326</v>
      </c>
      <c r="T1435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>ROUND(E1436/D1436*100,0)</f>
        <v>10</v>
      </c>
      <c r="O1436">
        <f t="shared" si="88"/>
        <v>744.55</v>
      </c>
      <c r="P1436" s="10">
        <f t="shared" si="89"/>
        <v>42142.767106481479</v>
      </c>
      <c r="Q1436" s="10">
        <f t="shared" si="90"/>
        <v>42163.625</v>
      </c>
      <c r="R1436" s="16" t="s">
        <v>8307</v>
      </c>
      <c r="S1436" t="s">
        <v>8326</v>
      </c>
      <c r="T1436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>ROUND(E1437/D1437*100,0)</f>
        <v>0</v>
      </c>
      <c r="O1437">
        <f t="shared" si="88"/>
        <v>7.5</v>
      </c>
      <c r="P1437" s="10">
        <f t="shared" si="89"/>
        <v>42258.780324074076</v>
      </c>
      <c r="Q1437" s="10">
        <f t="shared" si="90"/>
        <v>42288.780324074076</v>
      </c>
      <c r="R1437" s="16" t="s">
        <v>8307</v>
      </c>
      <c r="S1437" t="s">
        <v>8326</v>
      </c>
      <c r="T1437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>ROUND(E1438/D1438*100,0)</f>
        <v>1</v>
      </c>
      <c r="O1438">
        <f t="shared" si="88"/>
        <v>38.5</v>
      </c>
      <c r="P1438" s="10">
        <f t="shared" si="89"/>
        <v>42391.35019675926</v>
      </c>
      <c r="Q1438" s="10">
        <f t="shared" si="90"/>
        <v>42421.35019675926</v>
      </c>
      <c r="R1438" s="16" t="s">
        <v>8307</v>
      </c>
      <c r="S1438" t="s">
        <v>8326</v>
      </c>
      <c r="T1438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>ROUND(E1439/D1439*100,0)</f>
        <v>27</v>
      </c>
      <c r="O1439">
        <f t="shared" si="88"/>
        <v>36.68</v>
      </c>
      <c r="P1439" s="10">
        <f t="shared" si="89"/>
        <v>41796.531701388885</v>
      </c>
      <c r="Q1439" s="10">
        <f t="shared" si="90"/>
        <v>41833.207638888889</v>
      </c>
      <c r="R1439" s="16" t="s">
        <v>8307</v>
      </c>
      <c r="S1439" t="s">
        <v>8326</v>
      </c>
      <c r="T1439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>ROUND(E1440/D1440*100,0)</f>
        <v>3</v>
      </c>
      <c r="O1440">
        <f t="shared" si="88"/>
        <v>75</v>
      </c>
      <c r="P1440" s="10">
        <f t="shared" si="89"/>
        <v>42457.871516203704</v>
      </c>
      <c r="Q1440" s="10">
        <f t="shared" si="90"/>
        <v>42487.579861111109</v>
      </c>
      <c r="R1440" s="16" t="s">
        <v>8307</v>
      </c>
      <c r="S1440" t="s">
        <v>8326</v>
      </c>
      <c r="T1440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>ROUND(E1441/D1441*100,0)</f>
        <v>7</v>
      </c>
      <c r="O1441">
        <f t="shared" si="88"/>
        <v>30</v>
      </c>
      <c r="P1441" s="10">
        <f t="shared" si="89"/>
        <v>42040.829872685179</v>
      </c>
      <c r="Q1441" s="10">
        <f t="shared" si="90"/>
        <v>42070.829872685179</v>
      </c>
      <c r="R1441" s="16" t="s">
        <v>8307</v>
      </c>
      <c r="S1441" t="s">
        <v>8326</v>
      </c>
      <c r="T1441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>ROUND(E1442/D1442*100,0)</f>
        <v>0</v>
      </c>
      <c r="O1442">
        <f t="shared" si="88"/>
        <v>1</v>
      </c>
      <c r="P1442" s="10">
        <f t="shared" si="89"/>
        <v>42486.748414351852</v>
      </c>
      <c r="Q1442" s="10">
        <f t="shared" si="90"/>
        <v>42516.748414351852</v>
      </c>
      <c r="R1442" s="16" t="s">
        <v>8307</v>
      </c>
      <c r="S1442" t="s">
        <v>8326</v>
      </c>
      <c r="T144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>ROUND(E1443/D1443*100,0)</f>
        <v>1</v>
      </c>
      <c r="O1443">
        <f t="shared" si="88"/>
        <v>673.33</v>
      </c>
      <c r="P1443" s="10">
        <f t="shared" si="89"/>
        <v>42198.765844907408</v>
      </c>
      <c r="Q1443" s="10">
        <f t="shared" si="90"/>
        <v>42258.765844907408</v>
      </c>
      <c r="R1443" s="16" t="s">
        <v>8307</v>
      </c>
      <c r="S1443" t="s">
        <v>8326</v>
      </c>
      <c r="T1443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>ROUND(E1444/D1444*100,0)</f>
        <v>0</v>
      </c>
      <c r="O1444">
        <f t="shared" si="88"/>
        <v>0</v>
      </c>
      <c r="P1444" s="10">
        <f t="shared" si="89"/>
        <v>42485.64534722222</v>
      </c>
      <c r="Q1444" s="10">
        <f t="shared" si="90"/>
        <v>42515.64534722222</v>
      </c>
      <c r="R1444" s="16" t="s">
        <v>8307</v>
      </c>
      <c r="S1444" t="s">
        <v>8326</v>
      </c>
      <c r="T1444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>ROUND(E1445/D1445*100,0)</f>
        <v>0</v>
      </c>
      <c r="O1445">
        <f t="shared" si="88"/>
        <v>0</v>
      </c>
      <c r="P1445" s="10">
        <f t="shared" si="89"/>
        <v>42707.926030092596</v>
      </c>
      <c r="Q1445" s="10">
        <f t="shared" si="90"/>
        <v>42737.926030092596</v>
      </c>
      <c r="R1445" s="16" t="s">
        <v>8307</v>
      </c>
      <c r="S1445" t="s">
        <v>8326</v>
      </c>
      <c r="T1445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>ROUND(E1446/D1446*100,0)</f>
        <v>0</v>
      </c>
      <c r="O1446">
        <f t="shared" si="88"/>
        <v>0</v>
      </c>
      <c r="P1446" s="10">
        <f t="shared" si="89"/>
        <v>42199.873402777783</v>
      </c>
      <c r="Q1446" s="10">
        <f t="shared" si="90"/>
        <v>42259.873402777783</v>
      </c>
      <c r="R1446" s="16" t="s">
        <v>8307</v>
      </c>
      <c r="S1446" t="s">
        <v>8326</v>
      </c>
      <c r="T1446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>ROUND(E1447/D1447*100,0)</f>
        <v>0</v>
      </c>
      <c r="O1447">
        <f t="shared" si="88"/>
        <v>0</v>
      </c>
      <c r="P1447" s="10">
        <f t="shared" si="89"/>
        <v>42139.542303240742</v>
      </c>
      <c r="Q1447" s="10">
        <f t="shared" si="90"/>
        <v>42169.542303240742</v>
      </c>
      <c r="R1447" s="16" t="s">
        <v>8307</v>
      </c>
      <c r="S1447" t="s">
        <v>8326</v>
      </c>
      <c r="T1447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>ROUND(E1448/D1448*100,0)</f>
        <v>0</v>
      </c>
      <c r="O1448">
        <f t="shared" si="88"/>
        <v>0</v>
      </c>
      <c r="P1448" s="10">
        <f t="shared" si="89"/>
        <v>42461.447662037041</v>
      </c>
      <c r="Q1448" s="10">
        <f t="shared" si="90"/>
        <v>42481.447662037041</v>
      </c>
      <c r="R1448" s="16" t="s">
        <v>8307</v>
      </c>
      <c r="S1448" t="s">
        <v>8326</v>
      </c>
      <c r="T1448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>ROUND(E1449/D1449*100,0)</f>
        <v>0</v>
      </c>
      <c r="O1449">
        <f t="shared" si="88"/>
        <v>25</v>
      </c>
      <c r="P1449" s="10">
        <f t="shared" si="89"/>
        <v>42529.730717592596</v>
      </c>
      <c r="Q1449" s="10">
        <f t="shared" si="90"/>
        <v>42559.730717592596</v>
      </c>
      <c r="R1449" s="16" t="s">
        <v>8307</v>
      </c>
      <c r="S1449" t="s">
        <v>8326</v>
      </c>
      <c r="T1449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>ROUND(E1450/D1450*100,0)</f>
        <v>0</v>
      </c>
      <c r="O1450">
        <f t="shared" si="88"/>
        <v>0</v>
      </c>
      <c r="P1450" s="10">
        <f t="shared" si="89"/>
        <v>42115.936550925922</v>
      </c>
      <c r="Q1450" s="10">
        <f t="shared" si="90"/>
        <v>42146.225694444445</v>
      </c>
      <c r="R1450" s="16" t="s">
        <v>8307</v>
      </c>
      <c r="S1450" t="s">
        <v>8326</v>
      </c>
      <c r="T1450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>ROUND(E1451/D1451*100,0)</f>
        <v>0</v>
      </c>
      <c r="O1451">
        <f t="shared" si="88"/>
        <v>0</v>
      </c>
      <c r="P1451" s="10">
        <f t="shared" si="89"/>
        <v>42086.811400462961</v>
      </c>
      <c r="Q1451" s="10">
        <f t="shared" si="90"/>
        <v>42134.811400462961</v>
      </c>
      <c r="R1451" s="16" t="s">
        <v>8307</v>
      </c>
      <c r="S1451" t="s">
        <v>8326</v>
      </c>
      <c r="T1451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>ROUND(E1452/D1452*100,0)</f>
        <v>0</v>
      </c>
      <c r="O1452">
        <f t="shared" si="88"/>
        <v>1</v>
      </c>
      <c r="P1452" s="10">
        <f t="shared" si="89"/>
        <v>42390.171261574069</v>
      </c>
      <c r="Q1452" s="10">
        <f t="shared" si="90"/>
        <v>42420.171261574069</v>
      </c>
      <c r="R1452" s="16" t="s">
        <v>8307</v>
      </c>
      <c r="S1452" t="s">
        <v>8326</v>
      </c>
      <c r="T145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>ROUND(E1453/D1453*100,0)</f>
        <v>0</v>
      </c>
      <c r="O1453">
        <f t="shared" si="88"/>
        <v>1</v>
      </c>
      <c r="P1453" s="10">
        <f t="shared" si="89"/>
        <v>41931.959016203706</v>
      </c>
      <c r="Q1453" s="10">
        <f t="shared" si="90"/>
        <v>41962.00068287037</v>
      </c>
      <c r="R1453" s="16" t="s">
        <v>8307</v>
      </c>
      <c r="S1453" t="s">
        <v>8326</v>
      </c>
      <c r="T1453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>ROUND(E1454/D1454*100,0)</f>
        <v>0</v>
      </c>
      <c r="O1454">
        <f t="shared" si="88"/>
        <v>0</v>
      </c>
      <c r="P1454" s="10">
        <f t="shared" si="89"/>
        <v>41818.703275462962</v>
      </c>
      <c r="Q1454" s="10">
        <f t="shared" si="90"/>
        <v>41848.703275462962</v>
      </c>
      <c r="R1454" s="16" t="s">
        <v>8307</v>
      </c>
      <c r="S1454" t="s">
        <v>8326</v>
      </c>
      <c r="T1454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>ROUND(E1455/D1455*100,0)</f>
        <v>0</v>
      </c>
      <c r="O1455">
        <f t="shared" si="88"/>
        <v>0</v>
      </c>
      <c r="P1455" s="10">
        <f t="shared" si="89"/>
        <v>42795.696145833332</v>
      </c>
      <c r="Q1455" s="10">
        <f t="shared" si="90"/>
        <v>42840.654479166667</v>
      </c>
      <c r="R1455" s="16" t="s">
        <v>8307</v>
      </c>
      <c r="S1455" t="s">
        <v>8326</v>
      </c>
      <c r="T1455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>ROUND(E1456/D1456*100,0)</f>
        <v>1</v>
      </c>
      <c r="O1456">
        <f t="shared" si="88"/>
        <v>15</v>
      </c>
      <c r="P1456" s="10">
        <f t="shared" si="89"/>
        <v>42463.866666666669</v>
      </c>
      <c r="Q1456" s="10">
        <f t="shared" si="90"/>
        <v>42484.915972222225</v>
      </c>
      <c r="R1456" s="16" t="s">
        <v>8307</v>
      </c>
      <c r="S1456" t="s">
        <v>8326</v>
      </c>
      <c r="T1456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>ROUND(E1457/D1457*100,0)</f>
        <v>11</v>
      </c>
      <c r="O1457">
        <f t="shared" si="88"/>
        <v>225</v>
      </c>
      <c r="P1457" s="10">
        <f t="shared" si="89"/>
        <v>41832.672685185185</v>
      </c>
      <c r="Q1457" s="10">
        <f t="shared" si="90"/>
        <v>41887.568749999999</v>
      </c>
      <c r="R1457" s="16" t="s">
        <v>8307</v>
      </c>
      <c r="S1457" t="s">
        <v>8326</v>
      </c>
      <c r="T1457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>ROUND(E1458/D1458*100,0)</f>
        <v>3</v>
      </c>
      <c r="O1458">
        <f t="shared" si="88"/>
        <v>48.33</v>
      </c>
      <c r="P1458" s="10">
        <f t="shared" si="89"/>
        <v>42708.668576388889</v>
      </c>
      <c r="Q1458" s="10">
        <f t="shared" si="90"/>
        <v>42738.668576388889</v>
      </c>
      <c r="R1458" s="16" t="s">
        <v>8307</v>
      </c>
      <c r="S1458" t="s">
        <v>8326</v>
      </c>
      <c r="T1458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>ROUND(E1459/D1459*100,0)</f>
        <v>0</v>
      </c>
      <c r="O1459">
        <f t="shared" si="88"/>
        <v>0</v>
      </c>
      <c r="P1459" s="10">
        <f t="shared" si="89"/>
        <v>42289.89634259259</v>
      </c>
      <c r="Q1459" s="10">
        <f t="shared" si="90"/>
        <v>42319.938009259262</v>
      </c>
      <c r="R1459" s="16" t="s">
        <v>8307</v>
      </c>
      <c r="S1459" t="s">
        <v>8326</v>
      </c>
      <c r="T1459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>ROUND(E1460/D1460*100,0)</f>
        <v>0</v>
      </c>
      <c r="O1460">
        <f t="shared" si="88"/>
        <v>0</v>
      </c>
      <c r="P1460" s="10">
        <f t="shared" si="89"/>
        <v>41831.705555555556</v>
      </c>
      <c r="Q1460" s="10">
        <f t="shared" si="90"/>
        <v>41862.166666666664</v>
      </c>
      <c r="R1460" s="16" t="s">
        <v>8307</v>
      </c>
      <c r="S1460" t="s">
        <v>8326</v>
      </c>
      <c r="T1460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>ROUND(E1461/D1461*100,0)</f>
        <v>0</v>
      </c>
      <c r="O1461">
        <f t="shared" si="88"/>
        <v>0</v>
      </c>
      <c r="P1461" s="10">
        <f t="shared" si="89"/>
        <v>42312.204814814817</v>
      </c>
      <c r="Q1461" s="10">
        <f t="shared" si="90"/>
        <v>42340.725694444445</v>
      </c>
      <c r="R1461" s="16" t="s">
        <v>8307</v>
      </c>
      <c r="S1461" t="s">
        <v>8326</v>
      </c>
      <c r="T1461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>ROUND(E1462/D1462*100,0)</f>
        <v>0</v>
      </c>
      <c r="O1462">
        <f t="shared" si="88"/>
        <v>0</v>
      </c>
      <c r="P1462" s="10">
        <f t="shared" si="89"/>
        <v>41915.896967592591</v>
      </c>
      <c r="Q1462" s="10">
        <f t="shared" si="90"/>
        <v>41973.989583333328</v>
      </c>
      <c r="R1462" s="16" t="s">
        <v>8307</v>
      </c>
      <c r="S1462" t="s">
        <v>8326</v>
      </c>
      <c r="T146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>ROUND(E1463/D1463*100,0)</f>
        <v>101</v>
      </c>
      <c r="O1463">
        <f t="shared" si="88"/>
        <v>44.67</v>
      </c>
      <c r="P1463" s="10">
        <f t="shared" si="89"/>
        <v>41899.645300925928</v>
      </c>
      <c r="Q1463" s="10">
        <f t="shared" si="90"/>
        <v>41933</v>
      </c>
      <c r="R1463" s="16" t="s">
        <v>8307</v>
      </c>
      <c r="S1463" t="s">
        <v>8327</v>
      </c>
      <c r="T1463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>ROUND(E1464/D1464*100,0)</f>
        <v>109</v>
      </c>
      <c r="O1464">
        <f t="shared" si="88"/>
        <v>28.94</v>
      </c>
      <c r="P1464" s="10">
        <f t="shared" si="89"/>
        <v>41344.662858796299</v>
      </c>
      <c r="Q1464" s="10">
        <f t="shared" si="90"/>
        <v>41374.662858796299</v>
      </c>
      <c r="R1464" s="16" t="s">
        <v>8307</v>
      </c>
      <c r="S1464" t="s">
        <v>8327</v>
      </c>
      <c r="T1464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>ROUND(E1465/D1465*100,0)</f>
        <v>148</v>
      </c>
      <c r="O1465">
        <f t="shared" si="88"/>
        <v>35.44</v>
      </c>
      <c r="P1465" s="10">
        <f t="shared" si="89"/>
        <v>41326.911319444444</v>
      </c>
      <c r="Q1465" s="10">
        <f t="shared" si="90"/>
        <v>41371.869652777779</v>
      </c>
      <c r="R1465" s="16" t="s">
        <v>8307</v>
      </c>
      <c r="S1465" t="s">
        <v>8327</v>
      </c>
      <c r="T1465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>ROUND(E1466/D1466*100,0)</f>
        <v>163</v>
      </c>
      <c r="O1466">
        <f t="shared" si="88"/>
        <v>34.869999999999997</v>
      </c>
      <c r="P1466" s="10">
        <f t="shared" si="89"/>
        <v>41291.661550925928</v>
      </c>
      <c r="Q1466" s="10">
        <f t="shared" si="90"/>
        <v>41321.661550925928</v>
      </c>
      <c r="R1466" s="16" t="s">
        <v>8307</v>
      </c>
      <c r="S1466" t="s">
        <v>8327</v>
      </c>
      <c r="T1466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>ROUND(E1467/D1467*100,0)</f>
        <v>456</v>
      </c>
      <c r="O1467">
        <f t="shared" si="88"/>
        <v>52.62</v>
      </c>
      <c r="P1467" s="10">
        <f t="shared" si="89"/>
        <v>40959.734398148146</v>
      </c>
      <c r="Q1467" s="10">
        <f t="shared" si="90"/>
        <v>40990.125</v>
      </c>
      <c r="R1467" s="16" t="s">
        <v>8307</v>
      </c>
      <c r="S1467" t="s">
        <v>8327</v>
      </c>
      <c r="T1467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>ROUND(E1468/D1468*100,0)</f>
        <v>108</v>
      </c>
      <c r="O1468">
        <f t="shared" si="88"/>
        <v>69.599999999999994</v>
      </c>
      <c r="P1468" s="10">
        <f t="shared" si="89"/>
        <v>42340.172060185185</v>
      </c>
      <c r="Q1468" s="10">
        <f t="shared" si="90"/>
        <v>42381.208333333328</v>
      </c>
      <c r="R1468" s="16" t="s">
        <v>8307</v>
      </c>
      <c r="S1468" t="s">
        <v>8327</v>
      </c>
      <c r="T1468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>ROUND(E1469/D1469*100,0)</f>
        <v>115</v>
      </c>
      <c r="O1469">
        <f t="shared" si="88"/>
        <v>76.72</v>
      </c>
      <c r="P1469" s="10">
        <f t="shared" si="89"/>
        <v>40933.80190972222</v>
      </c>
      <c r="Q1469" s="10">
        <f t="shared" si="90"/>
        <v>40993.760243055556</v>
      </c>
      <c r="R1469" s="16" t="s">
        <v>8307</v>
      </c>
      <c r="S1469" t="s">
        <v>8327</v>
      </c>
      <c r="T1469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>ROUND(E1470/D1470*100,0)</f>
        <v>102</v>
      </c>
      <c r="O1470">
        <f t="shared" si="88"/>
        <v>33.19</v>
      </c>
      <c r="P1470" s="10">
        <f t="shared" si="89"/>
        <v>40646.014456018522</v>
      </c>
      <c r="Q1470" s="10">
        <f t="shared" si="90"/>
        <v>40706.014456018522</v>
      </c>
      <c r="R1470" s="16" t="s">
        <v>8307</v>
      </c>
      <c r="S1470" t="s">
        <v>8327</v>
      </c>
      <c r="T1470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>ROUND(E1471/D1471*100,0)</f>
        <v>108</v>
      </c>
      <c r="O1471">
        <f t="shared" si="88"/>
        <v>149.46</v>
      </c>
      <c r="P1471" s="10">
        <f t="shared" si="89"/>
        <v>41290.598483796297</v>
      </c>
      <c r="Q1471" s="10">
        <f t="shared" si="90"/>
        <v>41320.598483796297</v>
      </c>
      <c r="R1471" s="16" t="s">
        <v>8307</v>
      </c>
      <c r="S1471" t="s">
        <v>8327</v>
      </c>
      <c r="T1471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>ROUND(E1472/D1472*100,0)</f>
        <v>125</v>
      </c>
      <c r="O1472">
        <f t="shared" si="88"/>
        <v>23.17</v>
      </c>
      <c r="P1472" s="10">
        <f t="shared" si="89"/>
        <v>41250.827118055553</v>
      </c>
      <c r="Q1472" s="10">
        <f t="shared" si="90"/>
        <v>41271.827118055553</v>
      </c>
      <c r="R1472" s="16" t="s">
        <v>8307</v>
      </c>
      <c r="S1472" t="s">
        <v>8327</v>
      </c>
      <c r="T147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>ROUND(E1473/D1473*100,0)</f>
        <v>104</v>
      </c>
      <c r="O1473">
        <f t="shared" si="88"/>
        <v>96.88</v>
      </c>
      <c r="P1473" s="10">
        <f t="shared" si="89"/>
        <v>42073.957569444443</v>
      </c>
      <c r="Q1473" s="10">
        <f t="shared" si="90"/>
        <v>42103.957569444443</v>
      </c>
      <c r="R1473" s="16" t="s">
        <v>8307</v>
      </c>
      <c r="S1473" t="s">
        <v>8327</v>
      </c>
      <c r="T1473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>ROUND(E1474/D1474*100,0)</f>
        <v>139</v>
      </c>
      <c r="O1474">
        <f t="shared" si="88"/>
        <v>103.2</v>
      </c>
      <c r="P1474" s="10">
        <f t="shared" si="89"/>
        <v>41533.542858796296</v>
      </c>
      <c r="Q1474" s="10">
        <f t="shared" si="90"/>
        <v>41563.542858796296</v>
      </c>
      <c r="R1474" s="16" t="s">
        <v>8307</v>
      </c>
      <c r="S1474" t="s">
        <v>8327</v>
      </c>
      <c r="T1474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>ROUND(E1475/D1475*100,0)</f>
        <v>121</v>
      </c>
      <c r="O1475">
        <f t="shared" ref="O1475:O1538" si="92">IFERROR(ROUND(E1475/L1475,2),0)</f>
        <v>38.46</v>
      </c>
      <c r="P1475" s="10">
        <f t="shared" ref="P1475:P1538" si="93">(((J1475/60)/60)/24)+DATE(1970,1,1)</f>
        <v>40939.979618055557</v>
      </c>
      <c r="Q1475" s="10">
        <f t="shared" ref="Q1475:Q1538" si="94">(((I1475/60)/60)/24)+DATE(1970,1,1)</f>
        <v>40969.979618055557</v>
      </c>
      <c r="R1475" s="16" t="s">
        <v>8307</v>
      </c>
      <c r="S1475" t="s">
        <v>8327</v>
      </c>
      <c r="T1475">
        <f t="shared" ref="T1475:T1538" si="95">YEAR(P1475)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>ROUND(E1476/D1476*100,0)</f>
        <v>112</v>
      </c>
      <c r="O1476">
        <f t="shared" si="92"/>
        <v>44.32</v>
      </c>
      <c r="P1476" s="10">
        <f t="shared" si="93"/>
        <v>41500.727916666663</v>
      </c>
      <c r="Q1476" s="10">
        <f t="shared" si="94"/>
        <v>41530.727916666663</v>
      </c>
      <c r="R1476" s="16" t="s">
        <v>8307</v>
      </c>
      <c r="S1476" t="s">
        <v>8327</v>
      </c>
      <c r="T1476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>ROUND(E1477/D1477*100,0)</f>
        <v>189</v>
      </c>
      <c r="O1477">
        <f t="shared" si="92"/>
        <v>64.17</v>
      </c>
      <c r="P1477" s="10">
        <f t="shared" si="93"/>
        <v>41960.722951388889</v>
      </c>
      <c r="Q1477" s="10">
        <f t="shared" si="94"/>
        <v>41993.207638888889</v>
      </c>
      <c r="R1477" s="16" t="s">
        <v>8307</v>
      </c>
      <c r="S1477" t="s">
        <v>8327</v>
      </c>
      <c r="T1477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>ROUND(E1478/D1478*100,0)</f>
        <v>662</v>
      </c>
      <c r="O1478">
        <f t="shared" si="92"/>
        <v>43.33</v>
      </c>
      <c r="P1478" s="10">
        <f t="shared" si="93"/>
        <v>40766.041921296295</v>
      </c>
      <c r="Q1478" s="10">
        <f t="shared" si="94"/>
        <v>40796.041921296295</v>
      </c>
      <c r="R1478" s="16" t="s">
        <v>8307</v>
      </c>
      <c r="S1478" t="s">
        <v>8327</v>
      </c>
      <c r="T1478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>ROUND(E1479/D1479*100,0)</f>
        <v>111</v>
      </c>
      <c r="O1479">
        <f t="shared" si="92"/>
        <v>90.5</v>
      </c>
      <c r="P1479" s="10">
        <f t="shared" si="93"/>
        <v>40840.615787037037</v>
      </c>
      <c r="Q1479" s="10">
        <f t="shared" si="94"/>
        <v>40900.125</v>
      </c>
      <c r="R1479" s="16" t="s">
        <v>8307</v>
      </c>
      <c r="S1479" t="s">
        <v>8327</v>
      </c>
      <c r="T1479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>ROUND(E1480/D1480*100,0)</f>
        <v>1182</v>
      </c>
      <c r="O1480">
        <f t="shared" si="92"/>
        <v>29.19</v>
      </c>
      <c r="P1480" s="10">
        <f t="shared" si="93"/>
        <v>41394.871678240743</v>
      </c>
      <c r="Q1480" s="10">
        <f t="shared" si="94"/>
        <v>41408.871678240743</v>
      </c>
      <c r="R1480" s="16" t="s">
        <v>8307</v>
      </c>
      <c r="S1480" t="s">
        <v>8327</v>
      </c>
      <c r="T1480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>ROUND(E1481/D1481*100,0)</f>
        <v>137</v>
      </c>
      <c r="O1481">
        <f t="shared" si="92"/>
        <v>30.96</v>
      </c>
      <c r="P1481" s="10">
        <f t="shared" si="93"/>
        <v>41754.745243055557</v>
      </c>
      <c r="Q1481" s="10">
        <f t="shared" si="94"/>
        <v>41769.165972222225</v>
      </c>
      <c r="R1481" s="16" t="s">
        <v>8307</v>
      </c>
      <c r="S1481" t="s">
        <v>8327</v>
      </c>
      <c r="T1481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>ROUND(E1482/D1482*100,0)</f>
        <v>117</v>
      </c>
      <c r="O1482">
        <f t="shared" si="92"/>
        <v>92.16</v>
      </c>
      <c r="P1482" s="10">
        <f t="shared" si="93"/>
        <v>41464.934016203704</v>
      </c>
      <c r="Q1482" s="10">
        <f t="shared" si="94"/>
        <v>41481.708333333336</v>
      </c>
      <c r="R1482" s="16" t="s">
        <v>8307</v>
      </c>
      <c r="S1482" t="s">
        <v>8327</v>
      </c>
      <c r="T148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>ROUND(E1483/D1483*100,0)</f>
        <v>2</v>
      </c>
      <c r="O1483">
        <f t="shared" si="92"/>
        <v>17.5</v>
      </c>
      <c r="P1483" s="10">
        <f t="shared" si="93"/>
        <v>41550.922974537039</v>
      </c>
      <c r="Q1483" s="10">
        <f t="shared" si="94"/>
        <v>41580.922974537039</v>
      </c>
      <c r="R1483" s="16" t="s">
        <v>8307</v>
      </c>
      <c r="S1483" t="s">
        <v>8309</v>
      </c>
      <c r="T1483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>ROUND(E1484/D1484*100,0)</f>
        <v>0</v>
      </c>
      <c r="O1484">
        <f t="shared" si="92"/>
        <v>5</v>
      </c>
      <c r="P1484" s="10">
        <f t="shared" si="93"/>
        <v>41136.85805555556</v>
      </c>
      <c r="Q1484" s="10">
        <f t="shared" si="94"/>
        <v>41159.32708333333</v>
      </c>
      <c r="R1484" s="16" t="s">
        <v>8307</v>
      </c>
      <c r="S1484" t="s">
        <v>8309</v>
      </c>
      <c r="T1484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>ROUND(E1485/D1485*100,0)</f>
        <v>1</v>
      </c>
      <c r="O1485">
        <f t="shared" si="92"/>
        <v>25</v>
      </c>
      <c r="P1485" s="10">
        <f t="shared" si="93"/>
        <v>42548.192997685182</v>
      </c>
      <c r="Q1485" s="10">
        <f t="shared" si="94"/>
        <v>42573.192997685182</v>
      </c>
      <c r="R1485" s="16" t="s">
        <v>8307</v>
      </c>
      <c r="S1485" t="s">
        <v>8309</v>
      </c>
      <c r="T1485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>ROUND(E1486/D1486*100,0)</f>
        <v>0</v>
      </c>
      <c r="O1486">
        <f t="shared" si="92"/>
        <v>0</v>
      </c>
      <c r="P1486" s="10">
        <f t="shared" si="93"/>
        <v>41053.200960648144</v>
      </c>
      <c r="Q1486" s="10">
        <f t="shared" si="94"/>
        <v>41111.618750000001</v>
      </c>
      <c r="R1486" s="16" t="s">
        <v>8307</v>
      </c>
      <c r="S1486" t="s">
        <v>8309</v>
      </c>
      <c r="T1486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>ROUND(E1487/D1487*100,0)</f>
        <v>2</v>
      </c>
      <c r="O1487">
        <f t="shared" si="92"/>
        <v>50</v>
      </c>
      <c r="P1487" s="10">
        <f t="shared" si="93"/>
        <v>42130.795983796299</v>
      </c>
      <c r="Q1487" s="10">
        <f t="shared" si="94"/>
        <v>42175.795983796299</v>
      </c>
      <c r="R1487" s="16" t="s">
        <v>8307</v>
      </c>
      <c r="S1487" t="s">
        <v>8309</v>
      </c>
      <c r="T1487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>ROUND(E1488/D1488*100,0)</f>
        <v>0</v>
      </c>
      <c r="O1488">
        <f t="shared" si="92"/>
        <v>16</v>
      </c>
      <c r="P1488" s="10">
        <f t="shared" si="93"/>
        <v>42032.168530092589</v>
      </c>
      <c r="Q1488" s="10">
        <f t="shared" si="94"/>
        <v>42062.168530092589</v>
      </c>
      <c r="R1488" s="16" t="s">
        <v>8307</v>
      </c>
      <c r="S1488" t="s">
        <v>8309</v>
      </c>
      <c r="T1488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>ROUND(E1489/D1489*100,0)</f>
        <v>0</v>
      </c>
      <c r="O1489">
        <f t="shared" si="92"/>
        <v>0</v>
      </c>
      <c r="P1489" s="10">
        <f t="shared" si="93"/>
        <v>42554.917488425926</v>
      </c>
      <c r="Q1489" s="10">
        <f t="shared" si="94"/>
        <v>42584.917488425926</v>
      </c>
      <c r="R1489" s="16" t="s">
        <v>8307</v>
      </c>
      <c r="S1489" t="s">
        <v>8309</v>
      </c>
      <c r="T1489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>ROUND(E1490/D1490*100,0)</f>
        <v>2</v>
      </c>
      <c r="O1490">
        <f t="shared" si="92"/>
        <v>60</v>
      </c>
      <c r="P1490" s="10">
        <f t="shared" si="93"/>
        <v>41614.563194444447</v>
      </c>
      <c r="Q1490" s="10">
        <f t="shared" si="94"/>
        <v>41644.563194444447</v>
      </c>
      <c r="R1490" s="16" t="s">
        <v>8307</v>
      </c>
      <c r="S1490" t="s">
        <v>8309</v>
      </c>
      <c r="T1490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>ROUND(E1491/D1491*100,0)</f>
        <v>0</v>
      </c>
      <c r="O1491">
        <f t="shared" si="92"/>
        <v>0</v>
      </c>
      <c r="P1491" s="10">
        <f t="shared" si="93"/>
        <v>41198.611712962964</v>
      </c>
      <c r="Q1491" s="10">
        <f t="shared" si="94"/>
        <v>41228.653379629628</v>
      </c>
      <c r="R1491" s="16" t="s">
        <v>8307</v>
      </c>
      <c r="S1491" t="s">
        <v>8309</v>
      </c>
      <c r="T1491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>ROUND(E1492/D1492*100,0)</f>
        <v>31</v>
      </c>
      <c r="O1492">
        <f t="shared" si="92"/>
        <v>47.11</v>
      </c>
      <c r="P1492" s="10">
        <f t="shared" si="93"/>
        <v>41520.561041666668</v>
      </c>
      <c r="Q1492" s="10">
        <f t="shared" si="94"/>
        <v>41549.561041666668</v>
      </c>
      <c r="R1492" s="16" t="s">
        <v>8307</v>
      </c>
      <c r="S1492" t="s">
        <v>8309</v>
      </c>
      <c r="T149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>ROUND(E1493/D1493*100,0)</f>
        <v>8</v>
      </c>
      <c r="O1493">
        <f t="shared" si="92"/>
        <v>100</v>
      </c>
      <c r="P1493" s="10">
        <f t="shared" si="93"/>
        <v>41991.713460648149</v>
      </c>
      <c r="Q1493" s="10">
        <f t="shared" si="94"/>
        <v>42050.651388888888</v>
      </c>
      <c r="R1493" s="16" t="s">
        <v>8307</v>
      </c>
      <c r="S1493" t="s">
        <v>8309</v>
      </c>
      <c r="T1493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>ROUND(E1494/D1494*100,0)</f>
        <v>1</v>
      </c>
      <c r="O1494">
        <f t="shared" si="92"/>
        <v>15</v>
      </c>
      <c r="P1494" s="10">
        <f t="shared" si="93"/>
        <v>40682.884791666671</v>
      </c>
      <c r="Q1494" s="10">
        <f t="shared" si="94"/>
        <v>40712.884791666671</v>
      </c>
      <c r="R1494" s="16" t="s">
        <v>8307</v>
      </c>
      <c r="S1494" t="s">
        <v>8309</v>
      </c>
      <c r="T1494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>ROUND(E1495/D1495*100,0)</f>
        <v>0</v>
      </c>
      <c r="O1495">
        <f t="shared" si="92"/>
        <v>0</v>
      </c>
      <c r="P1495" s="10">
        <f t="shared" si="93"/>
        <v>41411.866608796299</v>
      </c>
      <c r="Q1495" s="10">
        <f t="shared" si="94"/>
        <v>41441.866608796299</v>
      </c>
      <c r="R1495" s="16" t="s">
        <v>8307</v>
      </c>
      <c r="S1495" t="s">
        <v>8309</v>
      </c>
      <c r="T1495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>ROUND(E1496/D1496*100,0)</f>
        <v>9</v>
      </c>
      <c r="O1496">
        <f t="shared" si="92"/>
        <v>40.450000000000003</v>
      </c>
      <c r="P1496" s="10">
        <f t="shared" si="93"/>
        <v>42067.722372685181</v>
      </c>
      <c r="Q1496" s="10">
        <f t="shared" si="94"/>
        <v>42097.651388888888</v>
      </c>
      <c r="R1496" s="16" t="s">
        <v>8307</v>
      </c>
      <c r="S1496" t="s">
        <v>8309</v>
      </c>
      <c r="T1496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>ROUND(E1497/D1497*100,0)</f>
        <v>0</v>
      </c>
      <c r="O1497">
        <f t="shared" si="92"/>
        <v>0</v>
      </c>
      <c r="P1497" s="10">
        <f t="shared" si="93"/>
        <v>40752.789710648147</v>
      </c>
      <c r="Q1497" s="10">
        <f t="shared" si="94"/>
        <v>40782.789710648147</v>
      </c>
      <c r="R1497" s="16" t="s">
        <v>8307</v>
      </c>
      <c r="S1497" t="s">
        <v>8309</v>
      </c>
      <c r="T1497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>ROUND(E1498/D1498*100,0)</f>
        <v>0</v>
      </c>
      <c r="O1498">
        <f t="shared" si="92"/>
        <v>0</v>
      </c>
      <c r="P1498" s="10">
        <f t="shared" si="93"/>
        <v>41838.475219907406</v>
      </c>
      <c r="Q1498" s="10">
        <f t="shared" si="94"/>
        <v>41898.475219907406</v>
      </c>
      <c r="R1498" s="16" t="s">
        <v>8307</v>
      </c>
      <c r="S1498" t="s">
        <v>8309</v>
      </c>
      <c r="T1498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>ROUND(E1499/D1499*100,0)</f>
        <v>0</v>
      </c>
      <c r="O1499">
        <f t="shared" si="92"/>
        <v>1</v>
      </c>
      <c r="P1499" s="10">
        <f t="shared" si="93"/>
        <v>41444.64261574074</v>
      </c>
      <c r="Q1499" s="10">
        <f t="shared" si="94"/>
        <v>41486.821527777778</v>
      </c>
      <c r="R1499" s="16" t="s">
        <v>8307</v>
      </c>
      <c r="S1499" t="s">
        <v>8309</v>
      </c>
      <c r="T1499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>ROUND(E1500/D1500*100,0)</f>
        <v>2</v>
      </c>
      <c r="O1500">
        <f t="shared" si="92"/>
        <v>19</v>
      </c>
      <c r="P1500" s="10">
        <f t="shared" si="93"/>
        <v>41840.983541666668</v>
      </c>
      <c r="Q1500" s="10">
        <f t="shared" si="94"/>
        <v>41885.983541666668</v>
      </c>
      <c r="R1500" s="16" t="s">
        <v>8307</v>
      </c>
      <c r="S1500" t="s">
        <v>8309</v>
      </c>
      <c r="T1500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>ROUND(E1501/D1501*100,0)</f>
        <v>0</v>
      </c>
      <c r="O1501">
        <f t="shared" si="92"/>
        <v>5</v>
      </c>
      <c r="P1501" s="10">
        <f t="shared" si="93"/>
        <v>42527.007326388892</v>
      </c>
      <c r="Q1501" s="10">
        <f t="shared" si="94"/>
        <v>42587.007326388892</v>
      </c>
      <c r="R1501" s="16" t="s">
        <v>8307</v>
      </c>
      <c r="S1501" t="s">
        <v>8309</v>
      </c>
      <c r="T1501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>ROUND(E1502/D1502*100,0)</f>
        <v>25</v>
      </c>
      <c r="O1502">
        <f t="shared" si="92"/>
        <v>46.73</v>
      </c>
      <c r="P1502" s="10">
        <f t="shared" si="93"/>
        <v>41365.904594907406</v>
      </c>
      <c r="Q1502" s="10">
        <f t="shared" si="94"/>
        <v>41395.904594907406</v>
      </c>
      <c r="R1502" s="16" t="s">
        <v>8307</v>
      </c>
      <c r="S1502" t="s">
        <v>8309</v>
      </c>
      <c r="T150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>ROUND(E1503/D1503*100,0)</f>
        <v>166</v>
      </c>
      <c r="O1503">
        <f t="shared" si="92"/>
        <v>97.73</v>
      </c>
      <c r="P1503" s="10">
        <f t="shared" si="93"/>
        <v>42163.583599537036</v>
      </c>
      <c r="Q1503" s="10">
        <f t="shared" si="94"/>
        <v>42193.583599537036</v>
      </c>
      <c r="R1503" s="16" t="s">
        <v>8323</v>
      </c>
      <c r="S1503" t="s">
        <v>8324</v>
      </c>
      <c r="T1503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>ROUND(E1504/D1504*100,0)</f>
        <v>101</v>
      </c>
      <c r="O1504">
        <f t="shared" si="92"/>
        <v>67.84</v>
      </c>
      <c r="P1504" s="10">
        <f t="shared" si="93"/>
        <v>42426.542592592596</v>
      </c>
      <c r="Q1504" s="10">
        <f t="shared" si="94"/>
        <v>42454.916666666672</v>
      </c>
      <c r="R1504" s="16" t="s">
        <v>8323</v>
      </c>
      <c r="S1504" t="s">
        <v>8324</v>
      </c>
      <c r="T1504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>ROUND(E1505/D1505*100,0)</f>
        <v>108</v>
      </c>
      <c r="O1505">
        <f t="shared" si="92"/>
        <v>56.98</v>
      </c>
      <c r="P1505" s="10">
        <f t="shared" si="93"/>
        <v>42606.347233796296</v>
      </c>
      <c r="Q1505" s="10">
        <f t="shared" si="94"/>
        <v>42666.347233796296</v>
      </c>
      <c r="R1505" s="16" t="s">
        <v>8323</v>
      </c>
      <c r="S1505" t="s">
        <v>8324</v>
      </c>
      <c r="T1505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>ROUND(E1506/D1506*100,0)</f>
        <v>278</v>
      </c>
      <c r="O1506">
        <f t="shared" si="92"/>
        <v>67.16</v>
      </c>
      <c r="P1506" s="10">
        <f t="shared" si="93"/>
        <v>41772.657685185186</v>
      </c>
      <c r="Q1506" s="10">
        <f t="shared" si="94"/>
        <v>41800.356249999997</v>
      </c>
      <c r="R1506" s="16" t="s">
        <v>8323</v>
      </c>
      <c r="S1506" t="s">
        <v>8324</v>
      </c>
      <c r="T1506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>ROUND(E1507/D1507*100,0)</f>
        <v>104</v>
      </c>
      <c r="O1507">
        <f t="shared" si="92"/>
        <v>48.04</v>
      </c>
      <c r="P1507" s="10">
        <f t="shared" si="93"/>
        <v>42414.44332175926</v>
      </c>
      <c r="Q1507" s="10">
        <f t="shared" si="94"/>
        <v>42451.834027777775</v>
      </c>
      <c r="R1507" s="16" t="s">
        <v>8323</v>
      </c>
      <c r="S1507" t="s">
        <v>8324</v>
      </c>
      <c r="T1507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>ROUND(E1508/D1508*100,0)</f>
        <v>111</v>
      </c>
      <c r="O1508">
        <f t="shared" si="92"/>
        <v>38.86</v>
      </c>
      <c r="P1508" s="10">
        <f t="shared" si="93"/>
        <v>41814.785925925928</v>
      </c>
      <c r="Q1508" s="10">
        <f t="shared" si="94"/>
        <v>41844.785925925928</v>
      </c>
      <c r="R1508" s="16" t="s">
        <v>8323</v>
      </c>
      <c r="S1508" t="s">
        <v>8324</v>
      </c>
      <c r="T1508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>ROUND(E1509/D1509*100,0)</f>
        <v>215</v>
      </c>
      <c r="O1509">
        <f t="shared" si="92"/>
        <v>78.180000000000007</v>
      </c>
      <c r="P1509" s="10">
        <f t="shared" si="93"/>
        <v>40254.450335648151</v>
      </c>
      <c r="Q1509" s="10">
        <f t="shared" si="94"/>
        <v>40313.340277777781</v>
      </c>
      <c r="R1509" s="16" t="s">
        <v>8323</v>
      </c>
      <c r="S1509" t="s">
        <v>8324</v>
      </c>
      <c r="T1509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>ROUND(E1510/D1510*100,0)</f>
        <v>111</v>
      </c>
      <c r="O1510">
        <f t="shared" si="92"/>
        <v>97.11</v>
      </c>
      <c r="P1510" s="10">
        <f t="shared" si="93"/>
        <v>41786.614363425928</v>
      </c>
      <c r="Q1510" s="10">
        <f t="shared" si="94"/>
        <v>41817.614363425928</v>
      </c>
      <c r="R1510" s="16" t="s">
        <v>8323</v>
      </c>
      <c r="S1510" t="s">
        <v>8324</v>
      </c>
      <c r="T1510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>ROUND(E1511/D1511*100,0)</f>
        <v>124</v>
      </c>
      <c r="O1511">
        <f t="shared" si="92"/>
        <v>110.39</v>
      </c>
      <c r="P1511" s="10">
        <f t="shared" si="93"/>
        <v>42751.533391203702</v>
      </c>
      <c r="Q1511" s="10">
        <f t="shared" si="94"/>
        <v>42780.957638888889</v>
      </c>
      <c r="R1511" s="16" t="s">
        <v>8323</v>
      </c>
      <c r="S1511" t="s">
        <v>8324</v>
      </c>
      <c r="T1511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>ROUND(E1512/D1512*100,0)</f>
        <v>101</v>
      </c>
      <c r="O1512">
        <f t="shared" si="92"/>
        <v>39.92</v>
      </c>
      <c r="P1512" s="10">
        <f t="shared" si="93"/>
        <v>41809.385162037033</v>
      </c>
      <c r="Q1512" s="10">
        <f t="shared" si="94"/>
        <v>41839.385162037033</v>
      </c>
      <c r="R1512" s="16" t="s">
        <v>8323</v>
      </c>
      <c r="S1512" t="s">
        <v>8324</v>
      </c>
      <c r="T15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>ROUND(E1513/D1513*100,0)</f>
        <v>112</v>
      </c>
      <c r="O1513">
        <f t="shared" si="92"/>
        <v>75.98</v>
      </c>
      <c r="P1513" s="10">
        <f t="shared" si="93"/>
        <v>42296.583379629628</v>
      </c>
      <c r="Q1513" s="10">
        <f t="shared" si="94"/>
        <v>42326.625046296293</v>
      </c>
      <c r="R1513" s="16" t="s">
        <v>8323</v>
      </c>
      <c r="S1513" t="s">
        <v>8324</v>
      </c>
      <c r="T1513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>ROUND(E1514/D1514*100,0)</f>
        <v>559</v>
      </c>
      <c r="O1514">
        <f t="shared" si="92"/>
        <v>58.38</v>
      </c>
      <c r="P1514" s="10">
        <f t="shared" si="93"/>
        <v>42741.684479166666</v>
      </c>
      <c r="Q1514" s="10">
        <f t="shared" si="94"/>
        <v>42771.684479166666</v>
      </c>
      <c r="R1514" s="16" t="s">
        <v>8323</v>
      </c>
      <c r="S1514" t="s">
        <v>8324</v>
      </c>
      <c r="T1514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>ROUND(E1515/D1515*100,0)</f>
        <v>150</v>
      </c>
      <c r="O1515">
        <f t="shared" si="92"/>
        <v>55.82</v>
      </c>
      <c r="P1515" s="10">
        <f t="shared" si="93"/>
        <v>41806.637337962966</v>
      </c>
      <c r="Q1515" s="10">
        <f t="shared" si="94"/>
        <v>41836.637337962966</v>
      </c>
      <c r="R1515" s="16" t="s">
        <v>8323</v>
      </c>
      <c r="S1515" t="s">
        <v>8324</v>
      </c>
      <c r="T1515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>ROUND(E1516/D1516*100,0)</f>
        <v>106</v>
      </c>
      <c r="O1516">
        <f t="shared" si="92"/>
        <v>151.24</v>
      </c>
      <c r="P1516" s="10">
        <f t="shared" si="93"/>
        <v>42234.597685185188</v>
      </c>
      <c r="Q1516" s="10">
        <f t="shared" si="94"/>
        <v>42274.597685185188</v>
      </c>
      <c r="R1516" s="16" t="s">
        <v>8323</v>
      </c>
      <c r="S1516" t="s">
        <v>8324</v>
      </c>
      <c r="T1516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>ROUND(E1517/D1517*100,0)</f>
        <v>157</v>
      </c>
      <c r="O1517">
        <f t="shared" si="92"/>
        <v>849.67</v>
      </c>
      <c r="P1517" s="10">
        <f t="shared" si="93"/>
        <v>42415.253437499996</v>
      </c>
      <c r="Q1517" s="10">
        <f t="shared" si="94"/>
        <v>42445.211770833332</v>
      </c>
      <c r="R1517" s="16" t="s">
        <v>8323</v>
      </c>
      <c r="S1517" t="s">
        <v>8324</v>
      </c>
      <c r="T1517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>ROUND(E1518/D1518*100,0)</f>
        <v>109</v>
      </c>
      <c r="O1518">
        <f t="shared" si="92"/>
        <v>159.24</v>
      </c>
      <c r="P1518" s="10">
        <f t="shared" si="93"/>
        <v>42619.466342592597</v>
      </c>
      <c r="Q1518" s="10">
        <f t="shared" si="94"/>
        <v>42649.583333333328</v>
      </c>
      <c r="R1518" s="16" t="s">
        <v>8323</v>
      </c>
      <c r="S1518" t="s">
        <v>8324</v>
      </c>
      <c r="T1518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>ROUND(E1519/D1519*100,0)</f>
        <v>162</v>
      </c>
      <c r="O1519">
        <f t="shared" si="92"/>
        <v>39.51</v>
      </c>
      <c r="P1519" s="10">
        <f t="shared" si="93"/>
        <v>41948.56658564815</v>
      </c>
      <c r="Q1519" s="10">
        <f t="shared" si="94"/>
        <v>41979.25</v>
      </c>
      <c r="R1519" s="16" t="s">
        <v>8323</v>
      </c>
      <c r="S1519" t="s">
        <v>8324</v>
      </c>
      <c r="T1519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>ROUND(E1520/D1520*100,0)</f>
        <v>205</v>
      </c>
      <c r="O1520">
        <f t="shared" si="92"/>
        <v>130.53</v>
      </c>
      <c r="P1520" s="10">
        <f t="shared" si="93"/>
        <v>41760.8200462963</v>
      </c>
      <c r="Q1520" s="10">
        <f t="shared" si="94"/>
        <v>41790.8200462963</v>
      </c>
      <c r="R1520" s="16" t="s">
        <v>8323</v>
      </c>
      <c r="S1520" t="s">
        <v>8324</v>
      </c>
      <c r="T1520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>ROUND(E1521/D1521*100,0)</f>
        <v>103</v>
      </c>
      <c r="O1521">
        <f t="shared" si="92"/>
        <v>64.16</v>
      </c>
      <c r="P1521" s="10">
        <f t="shared" si="93"/>
        <v>41782.741701388892</v>
      </c>
      <c r="Q1521" s="10">
        <f t="shared" si="94"/>
        <v>41810.915972222225</v>
      </c>
      <c r="R1521" s="16" t="s">
        <v>8323</v>
      </c>
      <c r="S1521" t="s">
        <v>8324</v>
      </c>
      <c r="T1521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>ROUND(E1522/D1522*100,0)</f>
        <v>103</v>
      </c>
      <c r="O1522">
        <f t="shared" si="92"/>
        <v>111.53</v>
      </c>
      <c r="P1522" s="10">
        <f t="shared" si="93"/>
        <v>41955.857789351852</v>
      </c>
      <c r="Q1522" s="10">
        <f t="shared" si="94"/>
        <v>41992.166666666672</v>
      </c>
      <c r="R1522" s="16" t="s">
        <v>8323</v>
      </c>
      <c r="S1522" t="s">
        <v>8324</v>
      </c>
      <c r="T152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>ROUND(E1523/D1523*100,0)</f>
        <v>107</v>
      </c>
      <c r="O1523">
        <f t="shared" si="92"/>
        <v>170.45</v>
      </c>
      <c r="P1523" s="10">
        <f t="shared" si="93"/>
        <v>42493.167719907404</v>
      </c>
      <c r="Q1523" s="10">
        <f t="shared" si="94"/>
        <v>42528.167719907404</v>
      </c>
      <c r="R1523" s="16" t="s">
        <v>8323</v>
      </c>
      <c r="S1523" t="s">
        <v>8324</v>
      </c>
      <c r="T1523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>ROUND(E1524/D1524*100,0)</f>
        <v>139</v>
      </c>
      <c r="O1524">
        <f t="shared" si="92"/>
        <v>133.74</v>
      </c>
      <c r="P1524" s="10">
        <f t="shared" si="93"/>
        <v>41899.830312500002</v>
      </c>
      <c r="Q1524" s="10">
        <f t="shared" si="94"/>
        <v>41929.830312500002</v>
      </c>
      <c r="R1524" s="16" t="s">
        <v>8323</v>
      </c>
      <c r="S1524" t="s">
        <v>8324</v>
      </c>
      <c r="T1524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>ROUND(E1525/D1525*100,0)</f>
        <v>125</v>
      </c>
      <c r="O1525">
        <f t="shared" si="92"/>
        <v>95.83</v>
      </c>
      <c r="P1525" s="10">
        <f t="shared" si="93"/>
        <v>41964.751342592594</v>
      </c>
      <c r="Q1525" s="10">
        <f t="shared" si="94"/>
        <v>41996</v>
      </c>
      <c r="R1525" s="16" t="s">
        <v>8323</v>
      </c>
      <c r="S1525" t="s">
        <v>8324</v>
      </c>
      <c r="T1525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>ROUND(E1526/D1526*100,0)</f>
        <v>207</v>
      </c>
      <c r="O1526">
        <f t="shared" si="92"/>
        <v>221.79</v>
      </c>
      <c r="P1526" s="10">
        <f t="shared" si="93"/>
        <v>42756.501041666663</v>
      </c>
      <c r="Q1526" s="10">
        <f t="shared" si="94"/>
        <v>42786.501041666663</v>
      </c>
      <c r="R1526" s="16" t="s">
        <v>8323</v>
      </c>
      <c r="S1526" t="s">
        <v>8324</v>
      </c>
      <c r="T1526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>ROUND(E1527/D1527*100,0)</f>
        <v>174</v>
      </c>
      <c r="O1527">
        <f t="shared" si="92"/>
        <v>32.32</v>
      </c>
      <c r="P1527" s="10">
        <f t="shared" si="93"/>
        <v>42570.702986111108</v>
      </c>
      <c r="Q1527" s="10">
        <f t="shared" si="94"/>
        <v>42600.702986111108</v>
      </c>
      <c r="R1527" s="16" t="s">
        <v>8323</v>
      </c>
      <c r="S1527" t="s">
        <v>8324</v>
      </c>
      <c r="T1527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>ROUND(E1528/D1528*100,0)</f>
        <v>120</v>
      </c>
      <c r="O1528">
        <f t="shared" si="92"/>
        <v>98.84</v>
      </c>
      <c r="P1528" s="10">
        <f t="shared" si="93"/>
        <v>42339.276006944448</v>
      </c>
      <c r="Q1528" s="10">
        <f t="shared" si="94"/>
        <v>42388.276006944448</v>
      </c>
      <c r="R1528" s="16" t="s">
        <v>8323</v>
      </c>
      <c r="S1528" t="s">
        <v>8324</v>
      </c>
      <c r="T1528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>ROUND(E1529/D1529*100,0)</f>
        <v>110</v>
      </c>
      <c r="O1529">
        <f t="shared" si="92"/>
        <v>55.22</v>
      </c>
      <c r="P1529" s="10">
        <f t="shared" si="93"/>
        <v>42780.600532407407</v>
      </c>
      <c r="Q1529" s="10">
        <f t="shared" si="94"/>
        <v>42808.558865740735</v>
      </c>
      <c r="R1529" s="16" t="s">
        <v>8323</v>
      </c>
      <c r="S1529" t="s">
        <v>8324</v>
      </c>
      <c r="T1529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>ROUND(E1530/D1530*100,0)</f>
        <v>282</v>
      </c>
      <c r="O1530">
        <f t="shared" si="92"/>
        <v>52.79</v>
      </c>
      <c r="P1530" s="10">
        <f t="shared" si="93"/>
        <v>42736.732893518521</v>
      </c>
      <c r="Q1530" s="10">
        <f t="shared" si="94"/>
        <v>42767</v>
      </c>
      <c r="R1530" s="16" t="s">
        <v>8323</v>
      </c>
      <c r="S1530" t="s">
        <v>8324</v>
      </c>
      <c r="T1530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>ROUND(E1531/D1531*100,0)</f>
        <v>101</v>
      </c>
      <c r="O1531">
        <f t="shared" si="92"/>
        <v>135.66999999999999</v>
      </c>
      <c r="P1531" s="10">
        <f t="shared" si="93"/>
        <v>42052.628703703704</v>
      </c>
      <c r="Q1531" s="10">
        <f t="shared" si="94"/>
        <v>42082.587037037039</v>
      </c>
      <c r="R1531" s="16" t="s">
        <v>8323</v>
      </c>
      <c r="S1531" t="s">
        <v>8324</v>
      </c>
      <c r="T1531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>ROUND(E1532/D1532*100,0)</f>
        <v>135</v>
      </c>
      <c r="O1532">
        <f t="shared" si="92"/>
        <v>53.99</v>
      </c>
      <c r="P1532" s="10">
        <f t="shared" si="93"/>
        <v>42275.767303240747</v>
      </c>
      <c r="Q1532" s="10">
        <f t="shared" si="94"/>
        <v>42300.767303240747</v>
      </c>
      <c r="R1532" s="16" t="s">
        <v>8323</v>
      </c>
      <c r="S1532" t="s">
        <v>8324</v>
      </c>
      <c r="T153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>ROUND(E1533/D1533*100,0)</f>
        <v>176</v>
      </c>
      <c r="O1533">
        <f t="shared" si="92"/>
        <v>56.64</v>
      </c>
      <c r="P1533" s="10">
        <f t="shared" si="93"/>
        <v>41941.802384259259</v>
      </c>
      <c r="Q1533" s="10">
        <f t="shared" si="94"/>
        <v>41974.125</v>
      </c>
      <c r="R1533" s="16" t="s">
        <v>8323</v>
      </c>
      <c r="S1533" t="s">
        <v>8324</v>
      </c>
      <c r="T1533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>ROUND(E1534/D1534*100,0)</f>
        <v>484</v>
      </c>
      <c r="O1534">
        <f t="shared" si="92"/>
        <v>82.32</v>
      </c>
      <c r="P1534" s="10">
        <f t="shared" si="93"/>
        <v>42391.475289351853</v>
      </c>
      <c r="Q1534" s="10">
        <f t="shared" si="94"/>
        <v>42415.625</v>
      </c>
      <c r="R1534" s="16" t="s">
        <v>8323</v>
      </c>
      <c r="S1534" t="s">
        <v>8324</v>
      </c>
      <c r="T1534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>ROUND(E1535/D1535*100,0)</f>
        <v>145</v>
      </c>
      <c r="O1535">
        <f t="shared" si="92"/>
        <v>88.26</v>
      </c>
      <c r="P1535" s="10">
        <f t="shared" si="93"/>
        <v>42443.00204861111</v>
      </c>
      <c r="Q1535" s="10">
        <f t="shared" si="94"/>
        <v>42492.165972222225</v>
      </c>
      <c r="R1535" s="16" t="s">
        <v>8323</v>
      </c>
      <c r="S1535" t="s">
        <v>8324</v>
      </c>
      <c r="T1535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>ROUND(E1536/D1536*100,0)</f>
        <v>418</v>
      </c>
      <c r="O1536">
        <f t="shared" si="92"/>
        <v>84.91</v>
      </c>
      <c r="P1536" s="10">
        <f t="shared" si="93"/>
        <v>42221.67432870371</v>
      </c>
      <c r="Q1536" s="10">
        <f t="shared" si="94"/>
        <v>42251.67432870371</v>
      </c>
      <c r="R1536" s="16" t="s">
        <v>8323</v>
      </c>
      <c r="S1536" t="s">
        <v>8324</v>
      </c>
      <c r="T1536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>ROUND(E1537/D1537*100,0)</f>
        <v>132</v>
      </c>
      <c r="O1537">
        <f t="shared" si="92"/>
        <v>48.15</v>
      </c>
      <c r="P1537" s="10">
        <f t="shared" si="93"/>
        <v>42484.829062500001</v>
      </c>
      <c r="Q1537" s="10">
        <f t="shared" si="94"/>
        <v>42513.916666666672</v>
      </c>
      <c r="R1537" s="16" t="s">
        <v>8323</v>
      </c>
      <c r="S1537" t="s">
        <v>8324</v>
      </c>
      <c r="T1537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>ROUND(E1538/D1538*100,0)</f>
        <v>250</v>
      </c>
      <c r="O1538">
        <f t="shared" si="92"/>
        <v>66.02</v>
      </c>
      <c r="P1538" s="10">
        <f t="shared" si="93"/>
        <v>42213.802199074074</v>
      </c>
      <c r="Q1538" s="10">
        <f t="shared" si="94"/>
        <v>42243.802199074074</v>
      </c>
      <c r="R1538" s="16" t="s">
        <v>8323</v>
      </c>
      <c r="S1538" t="s">
        <v>8324</v>
      </c>
      <c r="T1538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>ROUND(E1539/D1539*100,0)</f>
        <v>180</v>
      </c>
      <c r="O1539">
        <f t="shared" ref="O1539:O1602" si="96">IFERROR(ROUND(E1539/L1539,2),0)</f>
        <v>96.38</v>
      </c>
      <c r="P1539" s="10">
        <f t="shared" ref="P1539:P1602" si="97">(((J1539/60)/60)/24)+DATE(1970,1,1)</f>
        <v>42552.315127314811</v>
      </c>
      <c r="Q1539" s="10">
        <f t="shared" ref="Q1539:Q1602" si="98">(((I1539/60)/60)/24)+DATE(1970,1,1)</f>
        <v>42588.75</v>
      </c>
      <c r="R1539" s="16" t="s">
        <v>8323</v>
      </c>
      <c r="S1539" t="s">
        <v>8324</v>
      </c>
      <c r="T1539">
        <f t="shared" ref="T1539:T1602" si="99">YEAR(P1539)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>ROUND(E1540/D1540*100,0)</f>
        <v>103</v>
      </c>
      <c r="O1540">
        <f t="shared" si="96"/>
        <v>156.16999999999999</v>
      </c>
      <c r="P1540" s="10">
        <f t="shared" si="97"/>
        <v>41981.782060185185</v>
      </c>
      <c r="Q1540" s="10">
        <f t="shared" si="98"/>
        <v>42026.782060185185</v>
      </c>
      <c r="R1540" s="16" t="s">
        <v>8323</v>
      </c>
      <c r="S1540" t="s">
        <v>8324</v>
      </c>
      <c r="T1540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>ROUND(E1541/D1541*100,0)</f>
        <v>136</v>
      </c>
      <c r="O1541">
        <f t="shared" si="96"/>
        <v>95.76</v>
      </c>
      <c r="P1541" s="10">
        <f t="shared" si="97"/>
        <v>42705.919201388882</v>
      </c>
      <c r="Q1541" s="10">
        <f t="shared" si="98"/>
        <v>42738.919201388882</v>
      </c>
      <c r="R1541" s="16" t="s">
        <v>8323</v>
      </c>
      <c r="S1541" t="s">
        <v>8324</v>
      </c>
      <c r="T1541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>ROUND(E1542/D1542*100,0)</f>
        <v>118</v>
      </c>
      <c r="O1542">
        <f t="shared" si="96"/>
        <v>180.41</v>
      </c>
      <c r="P1542" s="10">
        <f t="shared" si="97"/>
        <v>41939.00712962963</v>
      </c>
      <c r="Q1542" s="10">
        <f t="shared" si="98"/>
        <v>41969.052083333328</v>
      </c>
      <c r="R1542" s="16" t="s">
        <v>8323</v>
      </c>
      <c r="S1542" t="s">
        <v>8324</v>
      </c>
      <c r="T154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>ROUND(E1543/D1543*100,0)</f>
        <v>0</v>
      </c>
      <c r="O1543">
        <f t="shared" si="96"/>
        <v>3</v>
      </c>
      <c r="P1543" s="10">
        <f t="shared" si="97"/>
        <v>41974.712245370371</v>
      </c>
      <c r="Q1543" s="10">
        <f t="shared" si="98"/>
        <v>42004.712245370371</v>
      </c>
      <c r="R1543" s="16" t="s">
        <v>8323</v>
      </c>
      <c r="S1543" t="s">
        <v>8328</v>
      </c>
      <c r="T1543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>ROUND(E1544/D1544*100,0)</f>
        <v>4</v>
      </c>
      <c r="O1544">
        <f t="shared" si="96"/>
        <v>20</v>
      </c>
      <c r="P1544" s="10">
        <f t="shared" si="97"/>
        <v>42170.996527777781</v>
      </c>
      <c r="Q1544" s="10">
        <f t="shared" si="98"/>
        <v>42185.996527777781</v>
      </c>
      <c r="R1544" s="16" t="s">
        <v>8323</v>
      </c>
      <c r="S1544" t="s">
        <v>8328</v>
      </c>
      <c r="T1544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>ROUND(E1545/D1545*100,0)</f>
        <v>0</v>
      </c>
      <c r="O1545">
        <f t="shared" si="96"/>
        <v>10</v>
      </c>
      <c r="P1545" s="10">
        <f t="shared" si="97"/>
        <v>41935.509652777779</v>
      </c>
      <c r="Q1545" s="10">
        <f t="shared" si="98"/>
        <v>41965.551319444443</v>
      </c>
      <c r="R1545" s="16" t="s">
        <v>8323</v>
      </c>
      <c r="S1545" t="s">
        <v>8328</v>
      </c>
      <c r="T1545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>ROUND(E1546/D1546*100,0)</f>
        <v>0</v>
      </c>
      <c r="O1546">
        <f t="shared" si="96"/>
        <v>0</v>
      </c>
      <c r="P1546" s="10">
        <f t="shared" si="97"/>
        <v>42053.051203703704</v>
      </c>
      <c r="Q1546" s="10">
        <f t="shared" si="98"/>
        <v>42095.012499999997</v>
      </c>
      <c r="R1546" s="16" t="s">
        <v>8323</v>
      </c>
      <c r="S1546" t="s">
        <v>8328</v>
      </c>
      <c r="T1546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>ROUND(E1547/D1547*100,0)</f>
        <v>0</v>
      </c>
      <c r="O1547">
        <f t="shared" si="96"/>
        <v>1</v>
      </c>
      <c r="P1547" s="10">
        <f t="shared" si="97"/>
        <v>42031.884652777779</v>
      </c>
      <c r="Q1547" s="10">
        <f t="shared" si="98"/>
        <v>42065.886111111111</v>
      </c>
      <c r="R1547" s="16" t="s">
        <v>8323</v>
      </c>
      <c r="S1547" t="s">
        <v>8328</v>
      </c>
      <c r="T1547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>ROUND(E1548/D1548*100,0)</f>
        <v>29</v>
      </c>
      <c r="O1548">
        <f t="shared" si="96"/>
        <v>26.27</v>
      </c>
      <c r="P1548" s="10">
        <f t="shared" si="97"/>
        <v>41839.212951388887</v>
      </c>
      <c r="Q1548" s="10">
        <f t="shared" si="98"/>
        <v>41899.212951388887</v>
      </c>
      <c r="R1548" s="16" t="s">
        <v>8323</v>
      </c>
      <c r="S1548" t="s">
        <v>8328</v>
      </c>
      <c r="T1548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>ROUND(E1549/D1549*100,0)</f>
        <v>0</v>
      </c>
      <c r="O1549">
        <f t="shared" si="96"/>
        <v>0</v>
      </c>
      <c r="P1549" s="10">
        <f t="shared" si="97"/>
        <v>42782.426875000005</v>
      </c>
      <c r="Q1549" s="10">
        <f t="shared" si="98"/>
        <v>42789.426875000005</v>
      </c>
      <c r="R1549" s="16" t="s">
        <v>8323</v>
      </c>
      <c r="S1549" t="s">
        <v>8328</v>
      </c>
      <c r="T1549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>ROUND(E1550/D1550*100,0)</f>
        <v>9</v>
      </c>
      <c r="O1550">
        <f t="shared" si="96"/>
        <v>60</v>
      </c>
      <c r="P1550" s="10">
        <f t="shared" si="97"/>
        <v>42286.88217592593</v>
      </c>
      <c r="Q1550" s="10">
        <f t="shared" si="98"/>
        <v>42316.923842592587</v>
      </c>
      <c r="R1550" s="16" t="s">
        <v>8323</v>
      </c>
      <c r="S1550" t="s">
        <v>8328</v>
      </c>
      <c r="T1550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>ROUND(E1551/D1551*100,0)</f>
        <v>34</v>
      </c>
      <c r="O1551">
        <f t="shared" si="96"/>
        <v>28.33</v>
      </c>
      <c r="P1551" s="10">
        <f t="shared" si="97"/>
        <v>42281.136099537034</v>
      </c>
      <c r="Q1551" s="10">
        <f t="shared" si="98"/>
        <v>42311.177766203706</v>
      </c>
      <c r="R1551" s="16" t="s">
        <v>8323</v>
      </c>
      <c r="S1551" t="s">
        <v>8328</v>
      </c>
      <c r="T1551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>ROUND(E1552/D1552*100,0)</f>
        <v>13</v>
      </c>
      <c r="O1552">
        <f t="shared" si="96"/>
        <v>14.43</v>
      </c>
      <c r="P1552" s="10">
        <f t="shared" si="97"/>
        <v>42472.449467592596</v>
      </c>
      <c r="Q1552" s="10">
        <f t="shared" si="98"/>
        <v>42502.449467592596</v>
      </c>
      <c r="R1552" s="16" t="s">
        <v>8323</v>
      </c>
      <c r="S1552" t="s">
        <v>8328</v>
      </c>
      <c r="T155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>ROUND(E1553/D1553*100,0)</f>
        <v>0</v>
      </c>
      <c r="O1553">
        <f t="shared" si="96"/>
        <v>0</v>
      </c>
      <c r="P1553" s="10">
        <f t="shared" si="97"/>
        <v>42121.824525462958</v>
      </c>
      <c r="Q1553" s="10">
        <f t="shared" si="98"/>
        <v>42151.824525462958</v>
      </c>
      <c r="R1553" s="16" t="s">
        <v>8323</v>
      </c>
      <c r="S1553" t="s">
        <v>8328</v>
      </c>
      <c r="T1553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>ROUND(E1554/D1554*100,0)</f>
        <v>49</v>
      </c>
      <c r="O1554">
        <f t="shared" si="96"/>
        <v>132.19</v>
      </c>
      <c r="P1554" s="10">
        <f t="shared" si="97"/>
        <v>41892.688750000001</v>
      </c>
      <c r="Q1554" s="10">
        <f t="shared" si="98"/>
        <v>41913.165972222225</v>
      </c>
      <c r="R1554" s="16" t="s">
        <v>8323</v>
      </c>
      <c r="S1554" t="s">
        <v>8328</v>
      </c>
      <c r="T1554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>ROUND(E1555/D1555*100,0)</f>
        <v>0</v>
      </c>
      <c r="O1555">
        <f t="shared" si="96"/>
        <v>0</v>
      </c>
      <c r="P1555" s="10">
        <f t="shared" si="97"/>
        <v>42219.282951388886</v>
      </c>
      <c r="Q1555" s="10">
        <f t="shared" si="98"/>
        <v>42249.282951388886</v>
      </c>
      <c r="R1555" s="16" t="s">
        <v>8323</v>
      </c>
      <c r="S1555" t="s">
        <v>8328</v>
      </c>
      <c r="T1555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>ROUND(E1556/D1556*100,0)</f>
        <v>0</v>
      </c>
      <c r="O1556">
        <f t="shared" si="96"/>
        <v>0</v>
      </c>
      <c r="P1556" s="10">
        <f t="shared" si="97"/>
        <v>42188.252199074079</v>
      </c>
      <c r="Q1556" s="10">
        <f t="shared" si="98"/>
        <v>42218.252199074079</v>
      </c>
      <c r="R1556" s="16" t="s">
        <v>8323</v>
      </c>
      <c r="S1556" t="s">
        <v>8328</v>
      </c>
      <c r="T1556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>ROUND(E1557/D1557*100,0)</f>
        <v>0</v>
      </c>
      <c r="O1557">
        <f t="shared" si="96"/>
        <v>0</v>
      </c>
      <c r="P1557" s="10">
        <f t="shared" si="97"/>
        <v>42241.613796296297</v>
      </c>
      <c r="Q1557" s="10">
        <f t="shared" si="98"/>
        <v>42264.708333333328</v>
      </c>
      <c r="R1557" s="16" t="s">
        <v>8323</v>
      </c>
      <c r="S1557" t="s">
        <v>8328</v>
      </c>
      <c r="T1557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>ROUND(E1558/D1558*100,0)</f>
        <v>45</v>
      </c>
      <c r="O1558">
        <f t="shared" si="96"/>
        <v>56.42</v>
      </c>
      <c r="P1558" s="10">
        <f t="shared" si="97"/>
        <v>42525.153055555551</v>
      </c>
      <c r="Q1558" s="10">
        <f t="shared" si="98"/>
        <v>42555.153055555551</v>
      </c>
      <c r="R1558" s="16" t="s">
        <v>8323</v>
      </c>
      <c r="S1558" t="s">
        <v>8328</v>
      </c>
      <c r="T1558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>ROUND(E1559/D1559*100,0)</f>
        <v>4</v>
      </c>
      <c r="O1559">
        <f t="shared" si="96"/>
        <v>100</v>
      </c>
      <c r="P1559" s="10">
        <f t="shared" si="97"/>
        <v>41871.65315972222</v>
      </c>
      <c r="Q1559" s="10">
        <f t="shared" si="98"/>
        <v>41902.65315972222</v>
      </c>
      <c r="R1559" s="16" t="s">
        <v>8323</v>
      </c>
      <c r="S1559" t="s">
        <v>8328</v>
      </c>
      <c r="T1559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>ROUND(E1560/D1560*100,0)</f>
        <v>5</v>
      </c>
      <c r="O1560">
        <f t="shared" si="96"/>
        <v>11.67</v>
      </c>
      <c r="P1560" s="10">
        <f t="shared" si="97"/>
        <v>42185.397673611107</v>
      </c>
      <c r="Q1560" s="10">
        <f t="shared" si="98"/>
        <v>42244.508333333331</v>
      </c>
      <c r="R1560" s="16" t="s">
        <v>8323</v>
      </c>
      <c r="S1560" t="s">
        <v>8328</v>
      </c>
      <c r="T1560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>ROUND(E1561/D1561*100,0)</f>
        <v>0</v>
      </c>
      <c r="O1561">
        <f t="shared" si="96"/>
        <v>50</v>
      </c>
      <c r="P1561" s="10">
        <f t="shared" si="97"/>
        <v>42108.05322916666</v>
      </c>
      <c r="Q1561" s="10">
        <f t="shared" si="98"/>
        <v>42123.05322916666</v>
      </c>
      <c r="R1561" s="16" t="s">
        <v>8323</v>
      </c>
      <c r="S1561" t="s">
        <v>8328</v>
      </c>
      <c r="T1561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>ROUND(E1562/D1562*100,0)</f>
        <v>4</v>
      </c>
      <c r="O1562">
        <f t="shared" si="96"/>
        <v>23.5</v>
      </c>
      <c r="P1562" s="10">
        <f t="shared" si="97"/>
        <v>41936.020752314813</v>
      </c>
      <c r="Q1562" s="10">
        <f t="shared" si="98"/>
        <v>41956.062418981484</v>
      </c>
      <c r="R1562" s="16" t="s">
        <v>8323</v>
      </c>
      <c r="S1562" t="s">
        <v>8328</v>
      </c>
      <c r="T156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>ROUND(E1563/D1563*100,0)</f>
        <v>1</v>
      </c>
      <c r="O1563">
        <f t="shared" si="96"/>
        <v>67</v>
      </c>
      <c r="P1563" s="10">
        <f t="shared" si="97"/>
        <v>41555.041701388887</v>
      </c>
      <c r="Q1563" s="10">
        <f t="shared" si="98"/>
        <v>41585.083368055559</v>
      </c>
      <c r="R1563" s="16" t="s">
        <v>8307</v>
      </c>
      <c r="S1563" t="s">
        <v>8329</v>
      </c>
      <c r="T1563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>ROUND(E1564/D1564*100,0)</f>
        <v>0</v>
      </c>
      <c r="O1564">
        <f t="shared" si="96"/>
        <v>0</v>
      </c>
      <c r="P1564" s="10">
        <f t="shared" si="97"/>
        <v>40079.566157407404</v>
      </c>
      <c r="Q1564" s="10">
        <f t="shared" si="98"/>
        <v>40149.034722222219</v>
      </c>
      <c r="R1564" s="16" t="s">
        <v>8307</v>
      </c>
      <c r="S1564" t="s">
        <v>8329</v>
      </c>
      <c r="T1564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>ROUND(E1565/D1565*100,0)</f>
        <v>1</v>
      </c>
      <c r="O1565">
        <f t="shared" si="96"/>
        <v>42.5</v>
      </c>
      <c r="P1565" s="10">
        <f t="shared" si="97"/>
        <v>41652.742488425924</v>
      </c>
      <c r="Q1565" s="10">
        <f t="shared" si="98"/>
        <v>41712.700821759259</v>
      </c>
      <c r="R1565" s="16" t="s">
        <v>8307</v>
      </c>
      <c r="S1565" t="s">
        <v>8329</v>
      </c>
      <c r="T1565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>ROUND(E1566/D1566*100,0)</f>
        <v>0</v>
      </c>
      <c r="O1566">
        <f t="shared" si="96"/>
        <v>10</v>
      </c>
      <c r="P1566" s="10">
        <f t="shared" si="97"/>
        <v>42121.367002314815</v>
      </c>
      <c r="Q1566" s="10">
        <f t="shared" si="98"/>
        <v>42152.836805555555</v>
      </c>
      <c r="R1566" s="16" t="s">
        <v>8307</v>
      </c>
      <c r="S1566" t="s">
        <v>8329</v>
      </c>
      <c r="T1566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>ROUND(E1567/D1567*100,0)</f>
        <v>3</v>
      </c>
      <c r="O1567">
        <f t="shared" si="96"/>
        <v>100</v>
      </c>
      <c r="P1567" s="10">
        <f t="shared" si="97"/>
        <v>40672.729872685188</v>
      </c>
      <c r="Q1567" s="10">
        <f t="shared" si="98"/>
        <v>40702.729872685188</v>
      </c>
      <c r="R1567" s="16" t="s">
        <v>8307</v>
      </c>
      <c r="S1567" t="s">
        <v>8329</v>
      </c>
      <c r="T1567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>ROUND(E1568/D1568*100,0)</f>
        <v>21</v>
      </c>
      <c r="O1568">
        <f t="shared" si="96"/>
        <v>108.05</v>
      </c>
      <c r="P1568" s="10">
        <f t="shared" si="97"/>
        <v>42549.916712962964</v>
      </c>
      <c r="Q1568" s="10">
        <f t="shared" si="98"/>
        <v>42578.916666666672</v>
      </c>
      <c r="R1568" s="16" t="s">
        <v>8307</v>
      </c>
      <c r="S1568" t="s">
        <v>8329</v>
      </c>
      <c r="T1568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>ROUND(E1569/D1569*100,0)</f>
        <v>4</v>
      </c>
      <c r="O1569">
        <f t="shared" si="96"/>
        <v>26.92</v>
      </c>
      <c r="P1569" s="10">
        <f t="shared" si="97"/>
        <v>41671.936863425923</v>
      </c>
      <c r="Q1569" s="10">
        <f t="shared" si="98"/>
        <v>41687</v>
      </c>
      <c r="R1569" s="16" t="s">
        <v>8307</v>
      </c>
      <c r="S1569" t="s">
        <v>8329</v>
      </c>
      <c r="T1569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>ROUND(E1570/D1570*100,0)</f>
        <v>14</v>
      </c>
      <c r="O1570">
        <f t="shared" si="96"/>
        <v>155</v>
      </c>
      <c r="P1570" s="10">
        <f t="shared" si="97"/>
        <v>41962.062326388885</v>
      </c>
      <c r="Q1570" s="10">
        <f t="shared" si="98"/>
        <v>41997.062326388885</v>
      </c>
      <c r="R1570" s="16" t="s">
        <v>8307</v>
      </c>
      <c r="S1570" t="s">
        <v>8329</v>
      </c>
      <c r="T1570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>ROUND(E1571/D1571*100,0)</f>
        <v>0</v>
      </c>
      <c r="O1571">
        <f t="shared" si="96"/>
        <v>0</v>
      </c>
      <c r="P1571" s="10">
        <f t="shared" si="97"/>
        <v>41389.679560185185</v>
      </c>
      <c r="Q1571" s="10">
        <f t="shared" si="98"/>
        <v>41419.679560185185</v>
      </c>
      <c r="R1571" s="16" t="s">
        <v>8307</v>
      </c>
      <c r="S1571" t="s">
        <v>8329</v>
      </c>
      <c r="T1571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>ROUND(E1572/D1572*100,0)</f>
        <v>41</v>
      </c>
      <c r="O1572">
        <f t="shared" si="96"/>
        <v>47.77</v>
      </c>
      <c r="P1572" s="10">
        <f t="shared" si="97"/>
        <v>42438.813449074078</v>
      </c>
      <c r="Q1572" s="10">
        <f t="shared" si="98"/>
        <v>42468.771782407406</v>
      </c>
      <c r="R1572" s="16" t="s">
        <v>8307</v>
      </c>
      <c r="S1572" t="s">
        <v>8329</v>
      </c>
      <c r="T157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>ROUND(E1573/D1573*100,0)</f>
        <v>1</v>
      </c>
      <c r="O1573">
        <f t="shared" si="96"/>
        <v>20</v>
      </c>
      <c r="P1573" s="10">
        <f t="shared" si="97"/>
        <v>42144.769479166673</v>
      </c>
      <c r="Q1573" s="10">
        <f t="shared" si="98"/>
        <v>42174.769479166673</v>
      </c>
      <c r="R1573" s="16" t="s">
        <v>8307</v>
      </c>
      <c r="S1573" t="s">
        <v>8329</v>
      </c>
      <c r="T1573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>ROUND(E1574/D1574*100,0)</f>
        <v>5</v>
      </c>
      <c r="O1574">
        <f t="shared" si="96"/>
        <v>41.67</v>
      </c>
      <c r="P1574" s="10">
        <f t="shared" si="97"/>
        <v>42404.033090277779</v>
      </c>
      <c r="Q1574" s="10">
        <f t="shared" si="98"/>
        <v>42428.999305555553</v>
      </c>
      <c r="R1574" s="16" t="s">
        <v>8307</v>
      </c>
      <c r="S1574" t="s">
        <v>8329</v>
      </c>
      <c r="T1574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>ROUND(E1575/D1575*100,0)</f>
        <v>2</v>
      </c>
      <c r="O1575">
        <f t="shared" si="96"/>
        <v>74.33</v>
      </c>
      <c r="P1575" s="10">
        <f t="shared" si="97"/>
        <v>42786.000023148154</v>
      </c>
      <c r="Q1575" s="10">
        <f t="shared" si="98"/>
        <v>42826.165972222225</v>
      </c>
      <c r="R1575" s="16" t="s">
        <v>8307</v>
      </c>
      <c r="S1575" t="s">
        <v>8329</v>
      </c>
      <c r="T1575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>ROUND(E1576/D1576*100,0)</f>
        <v>5</v>
      </c>
      <c r="O1576">
        <f t="shared" si="96"/>
        <v>84.33</v>
      </c>
      <c r="P1576" s="10">
        <f t="shared" si="97"/>
        <v>42017.927418981482</v>
      </c>
      <c r="Q1576" s="10">
        <f t="shared" si="98"/>
        <v>42052.927418981482</v>
      </c>
      <c r="R1576" s="16" t="s">
        <v>8307</v>
      </c>
      <c r="S1576" t="s">
        <v>8329</v>
      </c>
      <c r="T1576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>ROUND(E1577/D1577*100,0)</f>
        <v>23</v>
      </c>
      <c r="O1577">
        <f t="shared" si="96"/>
        <v>65.459999999999994</v>
      </c>
      <c r="P1577" s="10">
        <f t="shared" si="97"/>
        <v>41799.524259259262</v>
      </c>
      <c r="Q1577" s="10">
        <f t="shared" si="98"/>
        <v>41829.524259259262</v>
      </c>
      <c r="R1577" s="16" t="s">
        <v>8307</v>
      </c>
      <c r="S1577" t="s">
        <v>8329</v>
      </c>
      <c r="T1577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>ROUND(E1578/D1578*100,0)</f>
        <v>13</v>
      </c>
      <c r="O1578">
        <f t="shared" si="96"/>
        <v>65</v>
      </c>
      <c r="P1578" s="10">
        <f t="shared" si="97"/>
        <v>42140.879259259258</v>
      </c>
      <c r="Q1578" s="10">
        <f t="shared" si="98"/>
        <v>42185.879259259258</v>
      </c>
      <c r="R1578" s="16" t="s">
        <v>8307</v>
      </c>
      <c r="S1578" t="s">
        <v>8329</v>
      </c>
      <c r="T1578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>ROUND(E1579/D1579*100,0)</f>
        <v>1</v>
      </c>
      <c r="O1579">
        <f t="shared" si="96"/>
        <v>27.5</v>
      </c>
      <c r="P1579" s="10">
        <f t="shared" si="97"/>
        <v>41054.847777777781</v>
      </c>
      <c r="Q1579" s="10">
        <f t="shared" si="98"/>
        <v>41114.847777777781</v>
      </c>
      <c r="R1579" s="16" t="s">
        <v>8307</v>
      </c>
      <c r="S1579" t="s">
        <v>8329</v>
      </c>
      <c r="T1579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>ROUND(E1580/D1580*100,0)</f>
        <v>11</v>
      </c>
      <c r="O1580">
        <f t="shared" si="96"/>
        <v>51.25</v>
      </c>
      <c r="P1580" s="10">
        <f t="shared" si="97"/>
        <v>40399.065868055557</v>
      </c>
      <c r="Q1580" s="10">
        <f t="shared" si="98"/>
        <v>40423.083333333336</v>
      </c>
      <c r="R1580" s="16" t="s">
        <v>8307</v>
      </c>
      <c r="S1580" t="s">
        <v>8329</v>
      </c>
      <c r="T1580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>ROUND(E1581/D1581*100,0)</f>
        <v>1</v>
      </c>
      <c r="O1581">
        <f t="shared" si="96"/>
        <v>14</v>
      </c>
      <c r="P1581" s="10">
        <f t="shared" si="97"/>
        <v>41481.996423611112</v>
      </c>
      <c r="Q1581" s="10">
        <f t="shared" si="98"/>
        <v>41514.996423611112</v>
      </c>
      <c r="R1581" s="16" t="s">
        <v>8307</v>
      </c>
      <c r="S1581" t="s">
        <v>8329</v>
      </c>
      <c r="T1581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>ROUND(E1582/D1582*100,0)</f>
        <v>0</v>
      </c>
      <c r="O1582">
        <f t="shared" si="96"/>
        <v>0</v>
      </c>
      <c r="P1582" s="10">
        <f t="shared" si="97"/>
        <v>40990.050069444449</v>
      </c>
      <c r="Q1582" s="10">
        <f t="shared" si="98"/>
        <v>41050.050069444449</v>
      </c>
      <c r="R1582" s="16" t="s">
        <v>8307</v>
      </c>
      <c r="S1582" t="s">
        <v>8329</v>
      </c>
      <c r="T158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>ROUND(E1583/D1583*100,0)</f>
        <v>1</v>
      </c>
      <c r="O1583">
        <f t="shared" si="96"/>
        <v>5</v>
      </c>
      <c r="P1583" s="10">
        <f t="shared" si="97"/>
        <v>42325.448958333334</v>
      </c>
      <c r="Q1583" s="10">
        <f t="shared" si="98"/>
        <v>42357.448958333334</v>
      </c>
      <c r="R1583" s="16" t="s">
        <v>8323</v>
      </c>
      <c r="S1583" t="s">
        <v>8330</v>
      </c>
      <c r="T1583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>ROUND(E1584/D1584*100,0)</f>
        <v>9</v>
      </c>
      <c r="O1584">
        <f t="shared" si="96"/>
        <v>31</v>
      </c>
      <c r="P1584" s="10">
        <f t="shared" si="97"/>
        <v>42246.789965277778</v>
      </c>
      <c r="Q1584" s="10">
        <f t="shared" si="98"/>
        <v>42303.888888888891</v>
      </c>
      <c r="R1584" s="16" t="s">
        <v>8323</v>
      </c>
      <c r="S1584" t="s">
        <v>8330</v>
      </c>
      <c r="T1584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>ROUND(E1585/D1585*100,0)</f>
        <v>0</v>
      </c>
      <c r="O1585">
        <f t="shared" si="96"/>
        <v>15</v>
      </c>
      <c r="P1585" s="10">
        <f t="shared" si="97"/>
        <v>41877.904988425929</v>
      </c>
      <c r="Q1585" s="10">
        <f t="shared" si="98"/>
        <v>41907.904988425929</v>
      </c>
      <c r="R1585" s="16" t="s">
        <v>8323</v>
      </c>
      <c r="S1585" t="s">
        <v>8330</v>
      </c>
      <c r="T1585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>ROUND(E1586/D1586*100,0)</f>
        <v>0</v>
      </c>
      <c r="O1586">
        <f t="shared" si="96"/>
        <v>0</v>
      </c>
      <c r="P1586" s="10">
        <f t="shared" si="97"/>
        <v>41779.649317129632</v>
      </c>
      <c r="Q1586" s="10">
        <f t="shared" si="98"/>
        <v>41789.649317129632</v>
      </c>
      <c r="R1586" s="16" t="s">
        <v>8323</v>
      </c>
      <c r="S1586" t="s">
        <v>8330</v>
      </c>
      <c r="T1586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>ROUND(E1587/D1587*100,0)</f>
        <v>79</v>
      </c>
      <c r="O1587">
        <f t="shared" si="96"/>
        <v>131.66999999999999</v>
      </c>
      <c r="P1587" s="10">
        <f t="shared" si="97"/>
        <v>42707.895462962959</v>
      </c>
      <c r="Q1587" s="10">
        <f t="shared" si="98"/>
        <v>42729.458333333328</v>
      </c>
      <c r="R1587" s="16" t="s">
        <v>8323</v>
      </c>
      <c r="S1587" t="s">
        <v>8330</v>
      </c>
      <c r="T1587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>ROUND(E1588/D1588*100,0)</f>
        <v>0</v>
      </c>
      <c r="O1588">
        <f t="shared" si="96"/>
        <v>0</v>
      </c>
      <c r="P1588" s="10">
        <f t="shared" si="97"/>
        <v>42069.104421296302</v>
      </c>
      <c r="Q1588" s="10">
        <f t="shared" si="98"/>
        <v>42099.062754629631</v>
      </c>
      <c r="R1588" s="16" t="s">
        <v>8323</v>
      </c>
      <c r="S1588" t="s">
        <v>8330</v>
      </c>
      <c r="T1588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>ROUND(E1589/D1589*100,0)</f>
        <v>0</v>
      </c>
      <c r="O1589">
        <f t="shared" si="96"/>
        <v>1</v>
      </c>
      <c r="P1589" s="10">
        <f t="shared" si="97"/>
        <v>41956.950983796298</v>
      </c>
      <c r="Q1589" s="10">
        <f t="shared" si="98"/>
        <v>41986.950983796298</v>
      </c>
      <c r="R1589" s="16" t="s">
        <v>8323</v>
      </c>
      <c r="S1589" t="s">
        <v>8330</v>
      </c>
      <c r="T1589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>ROUND(E1590/D1590*100,0)</f>
        <v>0</v>
      </c>
      <c r="O1590">
        <f t="shared" si="96"/>
        <v>0</v>
      </c>
      <c r="P1590" s="10">
        <f t="shared" si="97"/>
        <v>42005.24998842593</v>
      </c>
      <c r="Q1590" s="10">
        <f t="shared" si="98"/>
        <v>42035.841666666667</v>
      </c>
      <c r="R1590" s="16" t="s">
        <v>8323</v>
      </c>
      <c r="S1590" t="s">
        <v>8330</v>
      </c>
      <c r="T1590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>ROUND(E1591/D1591*100,0)</f>
        <v>0</v>
      </c>
      <c r="O1591">
        <f t="shared" si="96"/>
        <v>0</v>
      </c>
      <c r="P1591" s="10">
        <f t="shared" si="97"/>
        <v>42256.984791666662</v>
      </c>
      <c r="Q1591" s="10">
        <f t="shared" si="98"/>
        <v>42286.984791666662</v>
      </c>
      <c r="R1591" s="16" t="s">
        <v>8323</v>
      </c>
      <c r="S1591" t="s">
        <v>8330</v>
      </c>
      <c r="T1591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>ROUND(E1592/D1592*100,0)</f>
        <v>2</v>
      </c>
      <c r="O1592">
        <f t="shared" si="96"/>
        <v>510</v>
      </c>
      <c r="P1592" s="10">
        <f t="shared" si="97"/>
        <v>42240.857222222221</v>
      </c>
      <c r="Q1592" s="10">
        <f t="shared" si="98"/>
        <v>42270.857222222221</v>
      </c>
      <c r="R1592" s="16" t="s">
        <v>8323</v>
      </c>
      <c r="S1592" t="s">
        <v>8330</v>
      </c>
      <c r="T159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>ROUND(E1593/D1593*100,0)</f>
        <v>29</v>
      </c>
      <c r="O1593">
        <f t="shared" si="96"/>
        <v>44.48</v>
      </c>
      <c r="P1593" s="10">
        <f t="shared" si="97"/>
        <v>42433.726168981477</v>
      </c>
      <c r="Q1593" s="10">
        <f t="shared" si="98"/>
        <v>42463.68450231482</v>
      </c>
      <c r="R1593" s="16" t="s">
        <v>8323</v>
      </c>
      <c r="S1593" t="s">
        <v>8330</v>
      </c>
      <c r="T1593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>ROUND(E1594/D1594*100,0)</f>
        <v>0</v>
      </c>
      <c r="O1594">
        <f t="shared" si="96"/>
        <v>0</v>
      </c>
      <c r="P1594" s="10">
        <f t="shared" si="97"/>
        <v>42046.072743055556</v>
      </c>
      <c r="Q1594" s="10">
        <f t="shared" si="98"/>
        <v>42091.031076388885</v>
      </c>
      <c r="R1594" s="16" t="s">
        <v>8323</v>
      </c>
      <c r="S1594" t="s">
        <v>8330</v>
      </c>
      <c r="T1594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>ROUND(E1595/D1595*100,0)</f>
        <v>0</v>
      </c>
      <c r="O1595">
        <f t="shared" si="96"/>
        <v>1</v>
      </c>
      <c r="P1595" s="10">
        <f t="shared" si="97"/>
        <v>42033.845543981486</v>
      </c>
      <c r="Q1595" s="10">
        <f t="shared" si="98"/>
        <v>42063.845543981486</v>
      </c>
      <c r="R1595" s="16" t="s">
        <v>8323</v>
      </c>
      <c r="S1595" t="s">
        <v>8330</v>
      </c>
      <c r="T1595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>ROUND(E1596/D1596*100,0)</f>
        <v>21</v>
      </c>
      <c r="O1596">
        <f t="shared" si="96"/>
        <v>20.5</v>
      </c>
      <c r="P1596" s="10">
        <f t="shared" si="97"/>
        <v>42445.712754629625</v>
      </c>
      <c r="Q1596" s="10">
        <f t="shared" si="98"/>
        <v>42505.681249999994</v>
      </c>
      <c r="R1596" s="16" t="s">
        <v>8323</v>
      </c>
      <c r="S1596" t="s">
        <v>8330</v>
      </c>
      <c r="T1596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>ROUND(E1597/D1597*100,0)</f>
        <v>0</v>
      </c>
      <c r="O1597">
        <f t="shared" si="96"/>
        <v>40</v>
      </c>
      <c r="P1597" s="10">
        <f t="shared" si="97"/>
        <v>41780.050092592595</v>
      </c>
      <c r="Q1597" s="10">
        <f t="shared" si="98"/>
        <v>41808.842361111114</v>
      </c>
      <c r="R1597" s="16" t="s">
        <v>8323</v>
      </c>
      <c r="S1597" t="s">
        <v>8330</v>
      </c>
      <c r="T1597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>ROUND(E1598/D1598*100,0)</f>
        <v>2</v>
      </c>
      <c r="O1598">
        <f t="shared" si="96"/>
        <v>25</v>
      </c>
      <c r="P1598" s="10">
        <f t="shared" si="97"/>
        <v>41941.430196759262</v>
      </c>
      <c r="Q1598" s="10">
        <f t="shared" si="98"/>
        <v>41986.471863425926</v>
      </c>
      <c r="R1598" s="16" t="s">
        <v>8323</v>
      </c>
      <c r="S1598" t="s">
        <v>8330</v>
      </c>
      <c r="T1598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>ROUND(E1599/D1599*100,0)</f>
        <v>0</v>
      </c>
      <c r="O1599">
        <f t="shared" si="96"/>
        <v>0</v>
      </c>
      <c r="P1599" s="10">
        <f t="shared" si="97"/>
        <v>42603.354131944448</v>
      </c>
      <c r="Q1599" s="10">
        <f t="shared" si="98"/>
        <v>42633.354131944448</v>
      </c>
      <c r="R1599" s="16" t="s">
        <v>8323</v>
      </c>
      <c r="S1599" t="s">
        <v>8330</v>
      </c>
      <c r="T1599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>ROUND(E1600/D1600*100,0)</f>
        <v>0</v>
      </c>
      <c r="O1600">
        <f t="shared" si="96"/>
        <v>1</v>
      </c>
      <c r="P1600" s="10">
        <f t="shared" si="97"/>
        <v>42151.667337962965</v>
      </c>
      <c r="Q1600" s="10">
        <f t="shared" si="98"/>
        <v>42211.667337962965</v>
      </c>
      <c r="R1600" s="16" t="s">
        <v>8323</v>
      </c>
      <c r="S1600" t="s">
        <v>8330</v>
      </c>
      <c r="T1600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>ROUND(E1601/D1601*100,0)</f>
        <v>0</v>
      </c>
      <c r="O1601">
        <f t="shared" si="96"/>
        <v>0</v>
      </c>
      <c r="P1601" s="10">
        <f t="shared" si="97"/>
        <v>42438.53907407407</v>
      </c>
      <c r="Q1601" s="10">
        <f t="shared" si="98"/>
        <v>42468.497407407413</v>
      </c>
      <c r="R1601" s="16" t="s">
        <v>8323</v>
      </c>
      <c r="S1601" t="s">
        <v>8330</v>
      </c>
      <c r="T1601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>ROUND(E1602/D1602*100,0)</f>
        <v>7</v>
      </c>
      <c r="O1602">
        <f t="shared" si="96"/>
        <v>40.78</v>
      </c>
      <c r="P1602" s="10">
        <f t="shared" si="97"/>
        <v>41791.057314814818</v>
      </c>
      <c r="Q1602" s="10">
        <f t="shared" si="98"/>
        <v>41835.21597222222</v>
      </c>
      <c r="R1602" s="16" t="s">
        <v>8323</v>
      </c>
      <c r="S1602" t="s">
        <v>8330</v>
      </c>
      <c r="T160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>ROUND(E1603/D1603*100,0)</f>
        <v>108</v>
      </c>
      <c r="O1603">
        <f t="shared" ref="O1603:O1666" si="100">IFERROR(ROUND(E1603/L1603,2),0)</f>
        <v>48.33</v>
      </c>
      <c r="P1603" s="10">
        <f t="shared" ref="P1603:P1666" si="101">(((J1603/60)/60)/24)+DATE(1970,1,1)</f>
        <v>40638.092974537038</v>
      </c>
      <c r="Q1603" s="10">
        <f t="shared" ref="Q1603:Q1666" si="102">(((I1603/60)/60)/24)+DATE(1970,1,1)</f>
        <v>40668.092974537038</v>
      </c>
      <c r="R1603" s="16" t="s">
        <v>8310</v>
      </c>
      <c r="S1603" t="s">
        <v>8311</v>
      </c>
      <c r="T1603">
        <f t="shared" ref="T1603:T1666" si="103">YEAR(P1603)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>ROUND(E1604/D1604*100,0)</f>
        <v>100</v>
      </c>
      <c r="O1604">
        <f t="shared" si="100"/>
        <v>46.95</v>
      </c>
      <c r="P1604" s="10">
        <f t="shared" si="101"/>
        <v>40788.297650462962</v>
      </c>
      <c r="Q1604" s="10">
        <f t="shared" si="102"/>
        <v>40830.958333333336</v>
      </c>
      <c r="R1604" s="16" t="s">
        <v>8310</v>
      </c>
      <c r="S1604" t="s">
        <v>8311</v>
      </c>
      <c r="T1604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>ROUND(E1605/D1605*100,0)</f>
        <v>100</v>
      </c>
      <c r="O1605">
        <f t="shared" si="100"/>
        <v>66.69</v>
      </c>
      <c r="P1605" s="10">
        <f t="shared" si="101"/>
        <v>40876.169664351852</v>
      </c>
      <c r="Q1605" s="10">
        <f t="shared" si="102"/>
        <v>40936.169664351852</v>
      </c>
      <c r="R1605" s="16" t="s">
        <v>8310</v>
      </c>
      <c r="S1605" t="s">
        <v>8311</v>
      </c>
      <c r="T1605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>ROUND(E1606/D1606*100,0)</f>
        <v>122</v>
      </c>
      <c r="O1606">
        <f t="shared" si="100"/>
        <v>48.84</v>
      </c>
      <c r="P1606" s="10">
        <f t="shared" si="101"/>
        <v>40945.845312500001</v>
      </c>
      <c r="Q1606" s="10">
        <f t="shared" si="102"/>
        <v>40985.80364583333</v>
      </c>
      <c r="R1606" s="16" t="s">
        <v>8310</v>
      </c>
      <c r="S1606" t="s">
        <v>8311</v>
      </c>
      <c r="T1606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>ROUND(E1607/D1607*100,0)</f>
        <v>101</v>
      </c>
      <c r="O1607">
        <f t="shared" si="100"/>
        <v>137.31</v>
      </c>
      <c r="P1607" s="10">
        <f t="shared" si="101"/>
        <v>40747.012881944444</v>
      </c>
      <c r="Q1607" s="10">
        <f t="shared" si="102"/>
        <v>40756.291666666664</v>
      </c>
      <c r="R1607" s="16" t="s">
        <v>8310</v>
      </c>
      <c r="S1607" t="s">
        <v>8311</v>
      </c>
      <c r="T1607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>ROUND(E1608/D1608*100,0)</f>
        <v>101</v>
      </c>
      <c r="O1608">
        <f t="shared" si="100"/>
        <v>87.83</v>
      </c>
      <c r="P1608" s="10">
        <f t="shared" si="101"/>
        <v>40536.111550925925</v>
      </c>
      <c r="Q1608" s="10">
        <f t="shared" si="102"/>
        <v>40626.069884259261</v>
      </c>
      <c r="R1608" s="16" t="s">
        <v>8310</v>
      </c>
      <c r="S1608" t="s">
        <v>8311</v>
      </c>
      <c r="T1608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>ROUND(E1609/D1609*100,0)</f>
        <v>145</v>
      </c>
      <c r="O1609">
        <f t="shared" si="100"/>
        <v>70.790000000000006</v>
      </c>
      <c r="P1609" s="10">
        <f t="shared" si="101"/>
        <v>41053.80846064815</v>
      </c>
      <c r="Q1609" s="10">
        <f t="shared" si="102"/>
        <v>41074.80846064815</v>
      </c>
      <c r="R1609" s="16" t="s">
        <v>8310</v>
      </c>
      <c r="S1609" t="s">
        <v>8311</v>
      </c>
      <c r="T1609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>ROUND(E1610/D1610*100,0)</f>
        <v>101</v>
      </c>
      <c r="O1610">
        <f t="shared" si="100"/>
        <v>52.83</v>
      </c>
      <c r="P1610" s="10">
        <f t="shared" si="101"/>
        <v>41607.83085648148</v>
      </c>
      <c r="Q1610" s="10">
        <f t="shared" si="102"/>
        <v>41640.226388888892</v>
      </c>
      <c r="R1610" s="16" t="s">
        <v>8310</v>
      </c>
      <c r="S1610" t="s">
        <v>8311</v>
      </c>
      <c r="T1610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>ROUND(E1611/D1611*100,0)</f>
        <v>118</v>
      </c>
      <c r="O1611">
        <f t="shared" si="100"/>
        <v>443.75</v>
      </c>
      <c r="P1611" s="10">
        <f t="shared" si="101"/>
        <v>40796.001261574071</v>
      </c>
      <c r="Q1611" s="10">
        <f t="shared" si="102"/>
        <v>40849.333333333336</v>
      </c>
      <c r="R1611" s="16" t="s">
        <v>8310</v>
      </c>
      <c r="S1611" t="s">
        <v>8311</v>
      </c>
      <c r="T1611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>ROUND(E1612/D1612*100,0)</f>
        <v>272</v>
      </c>
      <c r="O1612">
        <f t="shared" si="100"/>
        <v>48.54</v>
      </c>
      <c r="P1612" s="10">
        <f t="shared" si="101"/>
        <v>41228.924884259257</v>
      </c>
      <c r="Q1612" s="10">
        <f t="shared" si="102"/>
        <v>41258.924884259257</v>
      </c>
      <c r="R1612" s="16" t="s">
        <v>8310</v>
      </c>
      <c r="S1612" t="s">
        <v>8311</v>
      </c>
      <c r="T16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>ROUND(E1613/D1613*100,0)</f>
        <v>125</v>
      </c>
      <c r="O1613">
        <f t="shared" si="100"/>
        <v>37.07</v>
      </c>
      <c r="P1613" s="10">
        <f t="shared" si="101"/>
        <v>41409.00037037037</v>
      </c>
      <c r="Q1613" s="10">
        <f t="shared" si="102"/>
        <v>41430.00037037037</v>
      </c>
      <c r="R1613" s="16" t="s">
        <v>8310</v>
      </c>
      <c r="S1613" t="s">
        <v>8311</v>
      </c>
      <c r="T1613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>ROUND(E1614/D1614*100,0)</f>
        <v>110</v>
      </c>
      <c r="O1614">
        <f t="shared" si="100"/>
        <v>50</v>
      </c>
      <c r="P1614" s="10">
        <f t="shared" si="101"/>
        <v>41246.874814814815</v>
      </c>
      <c r="Q1614" s="10">
        <f t="shared" si="102"/>
        <v>41276.874814814815</v>
      </c>
      <c r="R1614" s="16" t="s">
        <v>8310</v>
      </c>
      <c r="S1614" t="s">
        <v>8311</v>
      </c>
      <c r="T1614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>ROUND(E1615/D1615*100,0)</f>
        <v>102</v>
      </c>
      <c r="O1615">
        <f t="shared" si="100"/>
        <v>39.04</v>
      </c>
      <c r="P1615" s="10">
        <f t="shared" si="101"/>
        <v>41082.069467592592</v>
      </c>
      <c r="Q1615" s="10">
        <f t="shared" si="102"/>
        <v>41112.069467592592</v>
      </c>
      <c r="R1615" s="16" t="s">
        <v>8310</v>
      </c>
      <c r="S1615" t="s">
        <v>8311</v>
      </c>
      <c r="T1615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>ROUND(E1616/D1616*100,0)</f>
        <v>103</v>
      </c>
      <c r="O1616">
        <f t="shared" si="100"/>
        <v>66.69</v>
      </c>
      <c r="P1616" s="10">
        <f t="shared" si="101"/>
        <v>41794.981122685182</v>
      </c>
      <c r="Q1616" s="10">
        <f t="shared" si="102"/>
        <v>41854.708333333336</v>
      </c>
      <c r="R1616" s="16" t="s">
        <v>8310</v>
      </c>
      <c r="S1616" t="s">
        <v>8311</v>
      </c>
      <c r="T1616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>ROUND(E1617/D1617*100,0)</f>
        <v>114</v>
      </c>
      <c r="O1617">
        <f t="shared" si="100"/>
        <v>67.13</v>
      </c>
      <c r="P1617" s="10">
        <f t="shared" si="101"/>
        <v>40845.050879629627</v>
      </c>
      <c r="Q1617" s="10">
        <f t="shared" si="102"/>
        <v>40890.092546296299</v>
      </c>
      <c r="R1617" s="16" t="s">
        <v>8310</v>
      </c>
      <c r="S1617" t="s">
        <v>8311</v>
      </c>
      <c r="T1617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>ROUND(E1618/D1618*100,0)</f>
        <v>104</v>
      </c>
      <c r="O1618">
        <f t="shared" si="100"/>
        <v>66.37</v>
      </c>
      <c r="P1618" s="10">
        <f t="shared" si="101"/>
        <v>41194.715520833335</v>
      </c>
      <c r="Q1618" s="10">
        <f t="shared" si="102"/>
        <v>41235.916666666664</v>
      </c>
      <c r="R1618" s="16" t="s">
        <v>8310</v>
      </c>
      <c r="S1618" t="s">
        <v>8311</v>
      </c>
      <c r="T1618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>ROUND(E1619/D1619*100,0)</f>
        <v>146</v>
      </c>
      <c r="O1619">
        <f t="shared" si="100"/>
        <v>64.62</v>
      </c>
      <c r="P1619" s="10">
        <f t="shared" si="101"/>
        <v>41546.664212962962</v>
      </c>
      <c r="Q1619" s="10">
        <f t="shared" si="102"/>
        <v>41579.791666666664</v>
      </c>
      <c r="R1619" s="16" t="s">
        <v>8310</v>
      </c>
      <c r="S1619" t="s">
        <v>8311</v>
      </c>
      <c r="T1619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>ROUND(E1620/D1620*100,0)</f>
        <v>105</v>
      </c>
      <c r="O1620">
        <f t="shared" si="100"/>
        <v>58.37</v>
      </c>
      <c r="P1620" s="10">
        <f t="shared" si="101"/>
        <v>41301.654340277775</v>
      </c>
      <c r="Q1620" s="10">
        <f t="shared" si="102"/>
        <v>41341.654340277775</v>
      </c>
      <c r="R1620" s="16" t="s">
        <v>8310</v>
      </c>
      <c r="S1620" t="s">
        <v>8311</v>
      </c>
      <c r="T1620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>ROUND(E1621/D1621*100,0)</f>
        <v>133</v>
      </c>
      <c r="O1621">
        <f t="shared" si="100"/>
        <v>86.96</v>
      </c>
      <c r="P1621" s="10">
        <f t="shared" si="101"/>
        <v>41876.18618055556</v>
      </c>
      <c r="Q1621" s="10">
        <f t="shared" si="102"/>
        <v>41897.18618055556</v>
      </c>
      <c r="R1621" s="16" t="s">
        <v>8310</v>
      </c>
      <c r="S1621" t="s">
        <v>8311</v>
      </c>
      <c r="T1621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>ROUND(E1622/D1622*100,0)</f>
        <v>113</v>
      </c>
      <c r="O1622">
        <f t="shared" si="100"/>
        <v>66.47</v>
      </c>
      <c r="P1622" s="10">
        <f t="shared" si="101"/>
        <v>41321.339583333334</v>
      </c>
      <c r="Q1622" s="10">
        <f t="shared" si="102"/>
        <v>41328.339583333334</v>
      </c>
      <c r="R1622" s="16" t="s">
        <v>8310</v>
      </c>
      <c r="S1622" t="s">
        <v>8311</v>
      </c>
      <c r="T162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>ROUND(E1623/D1623*100,0)</f>
        <v>121</v>
      </c>
      <c r="O1623">
        <f t="shared" si="100"/>
        <v>163.78</v>
      </c>
      <c r="P1623" s="10">
        <f t="shared" si="101"/>
        <v>41003.60665509259</v>
      </c>
      <c r="Q1623" s="10">
        <f t="shared" si="102"/>
        <v>41057.165972222225</v>
      </c>
      <c r="R1623" s="16" t="s">
        <v>8310</v>
      </c>
      <c r="S1623" t="s">
        <v>8311</v>
      </c>
      <c r="T1623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>ROUND(E1624/D1624*100,0)</f>
        <v>102</v>
      </c>
      <c r="O1624">
        <f t="shared" si="100"/>
        <v>107.98</v>
      </c>
      <c r="P1624" s="10">
        <f t="shared" si="101"/>
        <v>41950.29483796296</v>
      </c>
      <c r="Q1624" s="10">
        <f t="shared" si="102"/>
        <v>41990.332638888889</v>
      </c>
      <c r="R1624" s="16" t="s">
        <v>8310</v>
      </c>
      <c r="S1624" t="s">
        <v>8311</v>
      </c>
      <c r="T1624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>ROUND(E1625/D1625*100,0)</f>
        <v>101</v>
      </c>
      <c r="O1625">
        <f t="shared" si="100"/>
        <v>42.11</v>
      </c>
      <c r="P1625" s="10">
        <f t="shared" si="101"/>
        <v>41453.688530092593</v>
      </c>
      <c r="Q1625" s="10">
        <f t="shared" si="102"/>
        <v>41513.688530092593</v>
      </c>
      <c r="R1625" s="16" t="s">
        <v>8310</v>
      </c>
      <c r="S1625" t="s">
        <v>8311</v>
      </c>
      <c r="T1625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>ROUND(E1626/D1626*100,0)</f>
        <v>118</v>
      </c>
      <c r="O1626">
        <f t="shared" si="100"/>
        <v>47.2</v>
      </c>
      <c r="P1626" s="10">
        <f t="shared" si="101"/>
        <v>41243.367303240739</v>
      </c>
      <c r="Q1626" s="10">
        <f t="shared" si="102"/>
        <v>41283.367303240739</v>
      </c>
      <c r="R1626" s="16" t="s">
        <v>8310</v>
      </c>
      <c r="S1626" t="s">
        <v>8311</v>
      </c>
      <c r="T1626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>ROUND(E1627/D1627*100,0)</f>
        <v>155</v>
      </c>
      <c r="O1627">
        <f t="shared" si="100"/>
        <v>112.02</v>
      </c>
      <c r="P1627" s="10">
        <f t="shared" si="101"/>
        <v>41135.699687500004</v>
      </c>
      <c r="Q1627" s="10">
        <f t="shared" si="102"/>
        <v>41163.699687500004</v>
      </c>
      <c r="R1627" s="16" t="s">
        <v>8310</v>
      </c>
      <c r="S1627" t="s">
        <v>8311</v>
      </c>
      <c r="T1627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>ROUND(E1628/D1628*100,0)</f>
        <v>101</v>
      </c>
      <c r="O1628">
        <f t="shared" si="100"/>
        <v>74.95</v>
      </c>
      <c r="P1628" s="10">
        <f t="shared" si="101"/>
        <v>41579.847997685189</v>
      </c>
      <c r="Q1628" s="10">
        <f t="shared" si="102"/>
        <v>41609.889664351853</v>
      </c>
      <c r="R1628" s="16" t="s">
        <v>8310</v>
      </c>
      <c r="S1628" t="s">
        <v>8311</v>
      </c>
      <c r="T1628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>ROUND(E1629/D1629*100,0)</f>
        <v>117</v>
      </c>
      <c r="O1629">
        <f t="shared" si="100"/>
        <v>61.58</v>
      </c>
      <c r="P1629" s="10">
        <f t="shared" si="101"/>
        <v>41205.707048611112</v>
      </c>
      <c r="Q1629" s="10">
        <f t="shared" si="102"/>
        <v>41239.207638888889</v>
      </c>
      <c r="R1629" s="16" t="s">
        <v>8310</v>
      </c>
      <c r="S1629" t="s">
        <v>8311</v>
      </c>
      <c r="T1629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>ROUND(E1630/D1630*100,0)</f>
        <v>101</v>
      </c>
      <c r="O1630">
        <f t="shared" si="100"/>
        <v>45.88</v>
      </c>
      <c r="P1630" s="10">
        <f t="shared" si="101"/>
        <v>41774.737060185187</v>
      </c>
      <c r="Q1630" s="10">
        <f t="shared" si="102"/>
        <v>41807.737060185187</v>
      </c>
      <c r="R1630" s="16" t="s">
        <v>8310</v>
      </c>
      <c r="S1630" t="s">
        <v>8311</v>
      </c>
      <c r="T1630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>ROUND(E1631/D1631*100,0)</f>
        <v>104</v>
      </c>
      <c r="O1631">
        <f t="shared" si="100"/>
        <v>75.849999999999994</v>
      </c>
      <c r="P1631" s="10">
        <f t="shared" si="101"/>
        <v>41645.867280092592</v>
      </c>
      <c r="Q1631" s="10">
        <f t="shared" si="102"/>
        <v>41690.867280092592</v>
      </c>
      <c r="R1631" s="16" t="s">
        <v>8310</v>
      </c>
      <c r="S1631" t="s">
        <v>8311</v>
      </c>
      <c r="T1631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>ROUND(E1632/D1632*100,0)</f>
        <v>265</v>
      </c>
      <c r="O1632">
        <f t="shared" si="100"/>
        <v>84.21</v>
      </c>
      <c r="P1632" s="10">
        <f t="shared" si="101"/>
        <v>40939.837673611109</v>
      </c>
      <c r="Q1632" s="10">
        <f t="shared" si="102"/>
        <v>40970.290972222225</v>
      </c>
      <c r="R1632" s="16" t="s">
        <v>8310</v>
      </c>
      <c r="S1632" t="s">
        <v>8311</v>
      </c>
      <c r="T163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>ROUND(E1633/D1633*100,0)</f>
        <v>156</v>
      </c>
      <c r="O1633">
        <f t="shared" si="100"/>
        <v>117.23</v>
      </c>
      <c r="P1633" s="10">
        <f t="shared" si="101"/>
        <v>41164.859502314815</v>
      </c>
      <c r="Q1633" s="10">
        <f t="shared" si="102"/>
        <v>41194.859502314815</v>
      </c>
      <c r="R1633" s="16" t="s">
        <v>8310</v>
      </c>
      <c r="S1633" t="s">
        <v>8311</v>
      </c>
      <c r="T1633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>ROUND(E1634/D1634*100,0)</f>
        <v>102</v>
      </c>
      <c r="O1634">
        <f t="shared" si="100"/>
        <v>86.49</v>
      </c>
      <c r="P1634" s="10">
        <f t="shared" si="101"/>
        <v>40750.340902777774</v>
      </c>
      <c r="Q1634" s="10">
        <f t="shared" si="102"/>
        <v>40810.340902777774</v>
      </c>
      <c r="R1634" s="16" t="s">
        <v>8310</v>
      </c>
      <c r="S1634" t="s">
        <v>8311</v>
      </c>
      <c r="T1634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>ROUND(E1635/D1635*100,0)</f>
        <v>100</v>
      </c>
      <c r="O1635">
        <f t="shared" si="100"/>
        <v>172.41</v>
      </c>
      <c r="P1635" s="10">
        <f t="shared" si="101"/>
        <v>40896.883750000001</v>
      </c>
      <c r="Q1635" s="10">
        <f t="shared" si="102"/>
        <v>40924.208333333336</v>
      </c>
      <c r="R1635" s="16" t="s">
        <v>8310</v>
      </c>
      <c r="S1635" t="s">
        <v>8311</v>
      </c>
      <c r="T1635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>ROUND(E1636/D1636*100,0)</f>
        <v>101</v>
      </c>
      <c r="O1636">
        <f t="shared" si="100"/>
        <v>62.81</v>
      </c>
      <c r="P1636" s="10">
        <f t="shared" si="101"/>
        <v>40658.189826388887</v>
      </c>
      <c r="Q1636" s="10">
        <f t="shared" si="102"/>
        <v>40696.249305555553</v>
      </c>
      <c r="R1636" s="16" t="s">
        <v>8310</v>
      </c>
      <c r="S1636" t="s">
        <v>8311</v>
      </c>
      <c r="T1636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>ROUND(E1637/D1637*100,0)</f>
        <v>125</v>
      </c>
      <c r="O1637">
        <f t="shared" si="100"/>
        <v>67.73</v>
      </c>
      <c r="P1637" s="10">
        <f t="shared" si="101"/>
        <v>42502.868761574078</v>
      </c>
      <c r="Q1637" s="10">
        <f t="shared" si="102"/>
        <v>42562.868761574078</v>
      </c>
      <c r="R1637" s="16" t="s">
        <v>8310</v>
      </c>
      <c r="S1637" t="s">
        <v>8311</v>
      </c>
      <c r="T1637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>ROUND(E1638/D1638*100,0)</f>
        <v>104</v>
      </c>
      <c r="O1638">
        <f t="shared" si="100"/>
        <v>53.56</v>
      </c>
      <c r="P1638" s="10">
        <f t="shared" si="101"/>
        <v>40663.08666666667</v>
      </c>
      <c r="Q1638" s="10">
        <f t="shared" si="102"/>
        <v>40706.166666666664</v>
      </c>
      <c r="R1638" s="16" t="s">
        <v>8310</v>
      </c>
      <c r="S1638" t="s">
        <v>8311</v>
      </c>
      <c r="T1638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>ROUND(E1639/D1639*100,0)</f>
        <v>104</v>
      </c>
      <c r="O1639">
        <f t="shared" si="100"/>
        <v>34.6</v>
      </c>
      <c r="P1639" s="10">
        <f t="shared" si="101"/>
        <v>40122.751620370371</v>
      </c>
      <c r="Q1639" s="10">
        <f t="shared" si="102"/>
        <v>40178.98541666667</v>
      </c>
      <c r="R1639" s="16" t="s">
        <v>8310</v>
      </c>
      <c r="S1639" t="s">
        <v>8311</v>
      </c>
      <c r="T1639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>ROUND(E1640/D1640*100,0)</f>
        <v>105</v>
      </c>
      <c r="O1640">
        <f t="shared" si="100"/>
        <v>38.89</v>
      </c>
      <c r="P1640" s="10">
        <f t="shared" si="101"/>
        <v>41288.68712962963</v>
      </c>
      <c r="Q1640" s="10">
        <f t="shared" si="102"/>
        <v>41333.892361111109</v>
      </c>
      <c r="R1640" s="16" t="s">
        <v>8310</v>
      </c>
      <c r="S1640" t="s">
        <v>8311</v>
      </c>
      <c r="T1640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>ROUND(E1641/D1641*100,0)</f>
        <v>100</v>
      </c>
      <c r="O1641">
        <f t="shared" si="100"/>
        <v>94.74</v>
      </c>
      <c r="P1641" s="10">
        <f t="shared" si="101"/>
        <v>40941.652372685188</v>
      </c>
      <c r="Q1641" s="10">
        <f t="shared" si="102"/>
        <v>40971.652372685188</v>
      </c>
      <c r="R1641" s="16" t="s">
        <v>8310</v>
      </c>
      <c r="S1641" t="s">
        <v>8311</v>
      </c>
      <c r="T1641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>ROUND(E1642/D1642*100,0)</f>
        <v>170</v>
      </c>
      <c r="O1642">
        <f t="shared" si="100"/>
        <v>39.97</v>
      </c>
      <c r="P1642" s="10">
        <f t="shared" si="101"/>
        <v>40379.23096064815</v>
      </c>
      <c r="Q1642" s="10">
        <f t="shared" si="102"/>
        <v>40393.082638888889</v>
      </c>
      <c r="R1642" s="16" t="s">
        <v>8310</v>
      </c>
      <c r="S1642" t="s">
        <v>8311</v>
      </c>
      <c r="T164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>ROUND(E1643/D1643*100,0)</f>
        <v>101</v>
      </c>
      <c r="O1643">
        <f t="shared" si="100"/>
        <v>97.5</v>
      </c>
      <c r="P1643" s="10">
        <f t="shared" si="101"/>
        <v>41962.596574074079</v>
      </c>
      <c r="Q1643" s="10">
        <f t="shared" si="102"/>
        <v>41992.596574074079</v>
      </c>
      <c r="R1643" s="16" t="s">
        <v>8310</v>
      </c>
      <c r="S1643" t="s">
        <v>8331</v>
      </c>
      <c r="T1643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>ROUND(E1644/D1644*100,0)</f>
        <v>100</v>
      </c>
      <c r="O1644">
        <f t="shared" si="100"/>
        <v>42.86</v>
      </c>
      <c r="P1644" s="10">
        <f t="shared" si="101"/>
        <v>40688.024618055555</v>
      </c>
      <c r="Q1644" s="10">
        <f t="shared" si="102"/>
        <v>40708.024618055555</v>
      </c>
      <c r="R1644" s="16" t="s">
        <v>8310</v>
      </c>
      <c r="S1644" t="s">
        <v>8331</v>
      </c>
      <c r="T1644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>ROUND(E1645/D1645*100,0)</f>
        <v>125</v>
      </c>
      <c r="O1645">
        <f t="shared" si="100"/>
        <v>168.51</v>
      </c>
      <c r="P1645" s="10">
        <f t="shared" si="101"/>
        <v>41146.824212962965</v>
      </c>
      <c r="Q1645" s="10">
        <f t="shared" si="102"/>
        <v>41176.824212962965</v>
      </c>
      <c r="R1645" s="16" t="s">
        <v>8310</v>
      </c>
      <c r="S1645" t="s">
        <v>8331</v>
      </c>
      <c r="T1645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>ROUND(E1646/D1646*100,0)</f>
        <v>110</v>
      </c>
      <c r="O1646">
        <f t="shared" si="100"/>
        <v>85.55</v>
      </c>
      <c r="P1646" s="10">
        <f t="shared" si="101"/>
        <v>41175.05972222222</v>
      </c>
      <c r="Q1646" s="10">
        <f t="shared" si="102"/>
        <v>41235.101388888892</v>
      </c>
      <c r="R1646" s="16" t="s">
        <v>8310</v>
      </c>
      <c r="S1646" t="s">
        <v>8331</v>
      </c>
      <c r="T1646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>ROUND(E1647/D1647*100,0)</f>
        <v>111</v>
      </c>
      <c r="O1647">
        <f t="shared" si="100"/>
        <v>554</v>
      </c>
      <c r="P1647" s="10">
        <f t="shared" si="101"/>
        <v>41521.617361111108</v>
      </c>
      <c r="Q1647" s="10">
        <f t="shared" si="102"/>
        <v>41535.617361111108</v>
      </c>
      <c r="R1647" s="16" t="s">
        <v>8310</v>
      </c>
      <c r="S1647" t="s">
        <v>8331</v>
      </c>
      <c r="T1647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>ROUND(E1648/D1648*100,0)</f>
        <v>110</v>
      </c>
      <c r="O1648">
        <f t="shared" si="100"/>
        <v>26.55</v>
      </c>
      <c r="P1648" s="10">
        <f t="shared" si="101"/>
        <v>41833.450266203705</v>
      </c>
      <c r="Q1648" s="10">
        <f t="shared" si="102"/>
        <v>41865.757638888892</v>
      </c>
      <c r="R1648" s="16" t="s">
        <v>8310</v>
      </c>
      <c r="S1648" t="s">
        <v>8331</v>
      </c>
      <c r="T1648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>ROUND(E1649/D1649*100,0)</f>
        <v>105</v>
      </c>
      <c r="O1649">
        <f t="shared" si="100"/>
        <v>113.83</v>
      </c>
      <c r="P1649" s="10">
        <f t="shared" si="101"/>
        <v>41039.409456018519</v>
      </c>
      <c r="Q1649" s="10">
        <f t="shared" si="102"/>
        <v>41069.409456018519</v>
      </c>
      <c r="R1649" s="16" t="s">
        <v>8310</v>
      </c>
      <c r="S1649" t="s">
        <v>8331</v>
      </c>
      <c r="T1649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>ROUND(E1650/D1650*100,0)</f>
        <v>125</v>
      </c>
      <c r="O1650">
        <f t="shared" si="100"/>
        <v>32.01</v>
      </c>
      <c r="P1650" s="10">
        <f t="shared" si="101"/>
        <v>40592.704652777778</v>
      </c>
      <c r="Q1650" s="10">
        <f t="shared" si="102"/>
        <v>40622.662986111114</v>
      </c>
      <c r="R1650" s="16" t="s">
        <v>8310</v>
      </c>
      <c r="S1650" t="s">
        <v>8331</v>
      </c>
      <c r="T1650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>ROUND(E1651/D1651*100,0)</f>
        <v>101</v>
      </c>
      <c r="O1651">
        <f t="shared" si="100"/>
        <v>47.19</v>
      </c>
      <c r="P1651" s="10">
        <f t="shared" si="101"/>
        <v>41737.684664351851</v>
      </c>
      <c r="Q1651" s="10">
        <f t="shared" si="102"/>
        <v>41782.684664351851</v>
      </c>
      <c r="R1651" s="16" t="s">
        <v>8310</v>
      </c>
      <c r="S1651" t="s">
        <v>8331</v>
      </c>
      <c r="T1651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>ROUND(E1652/D1652*100,0)</f>
        <v>142</v>
      </c>
      <c r="O1652">
        <f t="shared" si="100"/>
        <v>88.47</v>
      </c>
      <c r="P1652" s="10">
        <f t="shared" si="101"/>
        <v>41526.435613425929</v>
      </c>
      <c r="Q1652" s="10">
        <f t="shared" si="102"/>
        <v>41556.435613425929</v>
      </c>
      <c r="R1652" s="16" t="s">
        <v>8310</v>
      </c>
      <c r="S1652" t="s">
        <v>8331</v>
      </c>
      <c r="T165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>ROUND(E1653/D1653*100,0)</f>
        <v>101</v>
      </c>
      <c r="O1653">
        <f t="shared" si="100"/>
        <v>100.75</v>
      </c>
      <c r="P1653" s="10">
        <f t="shared" si="101"/>
        <v>40625.900694444441</v>
      </c>
      <c r="Q1653" s="10">
        <f t="shared" si="102"/>
        <v>40659.290972222225</v>
      </c>
      <c r="R1653" s="16" t="s">
        <v>8310</v>
      </c>
      <c r="S1653" t="s">
        <v>8331</v>
      </c>
      <c r="T1653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>ROUND(E1654/D1654*100,0)</f>
        <v>101</v>
      </c>
      <c r="O1654">
        <f t="shared" si="100"/>
        <v>64.709999999999994</v>
      </c>
      <c r="P1654" s="10">
        <f t="shared" si="101"/>
        <v>41572.492974537039</v>
      </c>
      <c r="Q1654" s="10">
        <f t="shared" si="102"/>
        <v>41602.534641203703</v>
      </c>
      <c r="R1654" s="16" t="s">
        <v>8310</v>
      </c>
      <c r="S1654" t="s">
        <v>8331</v>
      </c>
      <c r="T1654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>ROUND(E1655/D1655*100,0)</f>
        <v>174</v>
      </c>
      <c r="O1655">
        <f t="shared" si="100"/>
        <v>51.85</v>
      </c>
      <c r="P1655" s="10">
        <f t="shared" si="101"/>
        <v>40626.834444444445</v>
      </c>
      <c r="Q1655" s="10">
        <f t="shared" si="102"/>
        <v>40657.834444444445</v>
      </c>
      <c r="R1655" s="16" t="s">
        <v>8310</v>
      </c>
      <c r="S1655" t="s">
        <v>8331</v>
      </c>
      <c r="T1655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>ROUND(E1656/D1656*100,0)</f>
        <v>120</v>
      </c>
      <c r="O1656">
        <f t="shared" si="100"/>
        <v>38.79</v>
      </c>
      <c r="P1656" s="10">
        <f t="shared" si="101"/>
        <v>40987.890740740739</v>
      </c>
      <c r="Q1656" s="10">
        <f t="shared" si="102"/>
        <v>41017.890740740739</v>
      </c>
      <c r="R1656" s="16" t="s">
        <v>8310</v>
      </c>
      <c r="S1656" t="s">
        <v>8331</v>
      </c>
      <c r="T1656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>ROUND(E1657/D1657*100,0)</f>
        <v>143</v>
      </c>
      <c r="O1657">
        <f t="shared" si="100"/>
        <v>44.65</v>
      </c>
      <c r="P1657" s="10">
        <f t="shared" si="101"/>
        <v>40974.791898148149</v>
      </c>
      <c r="Q1657" s="10">
        <f t="shared" si="102"/>
        <v>41004.750231481477</v>
      </c>
      <c r="R1657" s="16" t="s">
        <v>8310</v>
      </c>
      <c r="S1657" t="s">
        <v>8331</v>
      </c>
      <c r="T1657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>ROUND(E1658/D1658*100,0)</f>
        <v>100</v>
      </c>
      <c r="O1658">
        <f t="shared" si="100"/>
        <v>156.77000000000001</v>
      </c>
      <c r="P1658" s="10">
        <f t="shared" si="101"/>
        <v>41226.928842592592</v>
      </c>
      <c r="Q1658" s="10">
        <f t="shared" si="102"/>
        <v>41256.928842592592</v>
      </c>
      <c r="R1658" s="16" t="s">
        <v>8310</v>
      </c>
      <c r="S1658" t="s">
        <v>8331</v>
      </c>
      <c r="T1658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>ROUND(E1659/D1659*100,0)</f>
        <v>105</v>
      </c>
      <c r="O1659">
        <f t="shared" si="100"/>
        <v>118.7</v>
      </c>
      <c r="P1659" s="10">
        <f t="shared" si="101"/>
        <v>41023.782037037039</v>
      </c>
      <c r="Q1659" s="10">
        <f t="shared" si="102"/>
        <v>41053.782037037039</v>
      </c>
      <c r="R1659" s="16" t="s">
        <v>8310</v>
      </c>
      <c r="S1659" t="s">
        <v>8331</v>
      </c>
      <c r="T1659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>ROUND(E1660/D1660*100,0)</f>
        <v>132</v>
      </c>
      <c r="O1660">
        <f t="shared" si="100"/>
        <v>74.150000000000006</v>
      </c>
      <c r="P1660" s="10">
        <f t="shared" si="101"/>
        <v>41223.22184027778</v>
      </c>
      <c r="Q1660" s="10">
        <f t="shared" si="102"/>
        <v>41261.597222222219</v>
      </c>
      <c r="R1660" s="16" t="s">
        <v>8310</v>
      </c>
      <c r="S1660" t="s">
        <v>8331</v>
      </c>
      <c r="T1660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>ROUND(E1661/D1661*100,0)</f>
        <v>113</v>
      </c>
      <c r="O1661">
        <f t="shared" si="100"/>
        <v>12.53</v>
      </c>
      <c r="P1661" s="10">
        <f t="shared" si="101"/>
        <v>41596.913437499999</v>
      </c>
      <c r="Q1661" s="10">
        <f t="shared" si="102"/>
        <v>41625.5</v>
      </c>
      <c r="R1661" s="16" t="s">
        <v>8310</v>
      </c>
      <c r="S1661" t="s">
        <v>8331</v>
      </c>
      <c r="T1661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>ROUND(E1662/D1662*100,0)</f>
        <v>1254</v>
      </c>
      <c r="O1662">
        <f t="shared" si="100"/>
        <v>27.86</v>
      </c>
      <c r="P1662" s="10">
        <f t="shared" si="101"/>
        <v>42459.693865740745</v>
      </c>
      <c r="Q1662" s="10">
        <f t="shared" si="102"/>
        <v>42490.915972222225</v>
      </c>
      <c r="R1662" s="16" t="s">
        <v>8310</v>
      </c>
      <c r="S1662" t="s">
        <v>8331</v>
      </c>
      <c r="T166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>ROUND(E1663/D1663*100,0)</f>
        <v>103</v>
      </c>
      <c r="O1663">
        <f t="shared" si="100"/>
        <v>80.180000000000007</v>
      </c>
      <c r="P1663" s="10">
        <f t="shared" si="101"/>
        <v>42343.998043981483</v>
      </c>
      <c r="Q1663" s="10">
        <f t="shared" si="102"/>
        <v>42386.875</v>
      </c>
      <c r="R1663" s="16" t="s">
        <v>8310</v>
      </c>
      <c r="S1663" t="s">
        <v>8331</v>
      </c>
      <c r="T1663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>ROUND(E1664/D1664*100,0)</f>
        <v>103</v>
      </c>
      <c r="O1664">
        <f t="shared" si="100"/>
        <v>132.44</v>
      </c>
      <c r="P1664" s="10">
        <f t="shared" si="101"/>
        <v>40848.198333333334</v>
      </c>
      <c r="Q1664" s="10">
        <f t="shared" si="102"/>
        <v>40908.239999999998</v>
      </c>
      <c r="R1664" s="16" t="s">
        <v>8310</v>
      </c>
      <c r="S1664" t="s">
        <v>8331</v>
      </c>
      <c r="T1664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>ROUND(E1665/D1665*100,0)</f>
        <v>108</v>
      </c>
      <c r="O1665">
        <f t="shared" si="100"/>
        <v>33.75</v>
      </c>
      <c r="P1665" s="10">
        <f t="shared" si="101"/>
        <v>42006.02207175926</v>
      </c>
      <c r="Q1665" s="10">
        <f t="shared" si="102"/>
        <v>42036.02207175926</v>
      </c>
      <c r="R1665" s="16" t="s">
        <v>8310</v>
      </c>
      <c r="S1665" t="s">
        <v>8331</v>
      </c>
      <c r="T1665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>ROUND(E1666/D1666*100,0)</f>
        <v>122</v>
      </c>
      <c r="O1666">
        <f t="shared" si="100"/>
        <v>34.380000000000003</v>
      </c>
      <c r="P1666" s="10">
        <f t="shared" si="101"/>
        <v>40939.761782407404</v>
      </c>
      <c r="Q1666" s="10">
        <f t="shared" si="102"/>
        <v>40984.165972222225</v>
      </c>
      <c r="R1666" s="16" t="s">
        <v>8310</v>
      </c>
      <c r="S1666" t="s">
        <v>8331</v>
      </c>
      <c r="T1666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>ROUND(E1667/D1667*100,0)</f>
        <v>119</v>
      </c>
      <c r="O1667">
        <f t="shared" ref="O1667:O1730" si="104">IFERROR(ROUND(E1667/L1667,2),0)</f>
        <v>44.96</v>
      </c>
      <c r="P1667" s="10">
        <f t="shared" ref="P1667:P1730" si="105">(((J1667/60)/60)/24)+DATE(1970,1,1)</f>
        <v>40564.649456018517</v>
      </c>
      <c r="Q1667" s="10">
        <f t="shared" ref="Q1667:Q1730" si="106">(((I1667/60)/60)/24)+DATE(1970,1,1)</f>
        <v>40596.125</v>
      </c>
      <c r="R1667" s="16" t="s">
        <v>8310</v>
      </c>
      <c r="S1667" t="s">
        <v>8331</v>
      </c>
      <c r="T1667">
        <f t="shared" ref="T1667:T1730" si="107">YEAR(P1667)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>ROUND(E1668/D1668*100,0)</f>
        <v>161</v>
      </c>
      <c r="O1668">
        <f t="shared" si="104"/>
        <v>41.04</v>
      </c>
      <c r="P1668" s="10">
        <f t="shared" si="105"/>
        <v>41331.253159722226</v>
      </c>
      <c r="Q1668" s="10">
        <f t="shared" si="106"/>
        <v>41361.211493055554</v>
      </c>
      <c r="R1668" s="16" t="s">
        <v>8310</v>
      </c>
      <c r="S1668" t="s">
        <v>8331</v>
      </c>
      <c r="T1668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>ROUND(E1669/D1669*100,0)</f>
        <v>127</v>
      </c>
      <c r="O1669">
        <f t="shared" si="104"/>
        <v>52.6</v>
      </c>
      <c r="P1669" s="10">
        <f t="shared" si="105"/>
        <v>41682.0705787037</v>
      </c>
      <c r="Q1669" s="10">
        <f t="shared" si="106"/>
        <v>41709.290972222225</v>
      </c>
      <c r="R1669" s="16" t="s">
        <v>8310</v>
      </c>
      <c r="S1669" t="s">
        <v>8331</v>
      </c>
      <c r="T1669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>ROUND(E1670/D1670*100,0)</f>
        <v>103</v>
      </c>
      <c r="O1670">
        <f t="shared" si="104"/>
        <v>70.78</v>
      </c>
      <c r="P1670" s="10">
        <f t="shared" si="105"/>
        <v>40845.14975694444</v>
      </c>
      <c r="Q1670" s="10">
        <f t="shared" si="106"/>
        <v>40875.191423611112</v>
      </c>
      <c r="R1670" s="16" t="s">
        <v>8310</v>
      </c>
      <c r="S1670" t="s">
        <v>8331</v>
      </c>
      <c r="T1670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>ROUND(E1671/D1671*100,0)</f>
        <v>140</v>
      </c>
      <c r="O1671">
        <f t="shared" si="104"/>
        <v>53.75</v>
      </c>
      <c r="P1671" s="10">
        <f t="shared" si="105"/>
        <v>42461.885138888887</v>
      </c>
      <c r="Q1671" s="10">
        <f t="shared" si="106"/>
        <v>42521.885138888887</v>
      </c>
      <c r="R1671" s="16" t="s">
        <v>8310</v>
      </c>
      <c r="S1671" t="s">
        <v>8331</v>
      </c>
      <c r="T1671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>ROUND(E1672/D1672*100,0)</f>
        <v>103</v>
      </c>
      <c r="O1672">
        <f t="shared" si="104"/>
        <v>44.61</v>
      </c>
      <c r="P1672" s="10">
        <f t="shared" si="105"/>
        <v>40313.930543981485</v>
      </c>
      <c r="Q1672" s="10">
        <f t="shared" si="106"/>
        <v>40364.166666666664</v>
      </c>
      <c r="R1672" s="16" t="s">
        <v>8310</v>
      </c>
      <c r="S1672" t="s">
        <v>8331</v>
      </c>
      <c r="T167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>ROUND(E1673/D1673*100,0)</f>
        <v>101</v>
      </c>
      <c r="O1673">
        <f t="shared" si="104"/>
        <v>26.15</v>
      </c>
      <c r="P1673" s="10">
        <f t="shared" si="105"/>
        <v>42553.54414351852</v>
      </c>
      <c r="Q1673" s="10">
        <f t="shared" si="106"/>
        <v>42583.54414351852</v>
      </c>
      <c r="R1673" s="16" t="s">
        <v>8310</v>
      </c>
      <c r="S1673" t="s">
        <v>8331</v>
      </c>
      <c r="T1673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>ROUND(E1674/D1674*100,0)</f>
        <v>113</v>
      </c>
      <c r="O1674">
        <f t="shared" si="104"/>
        <v>39.18</v>
      </c>
      <c r="P1674" s="10">
        <f t="shared" si="105"/>
        <v>41034.656597222223</v>
      </c>
      <c r="Q1674" s="10">
        <f t="shared" si="106"/>
        <v>41064.656597222223</v>
      </c>
      <c r="R1674" s="16" t="s">
        <v>8310</v>
      </c>
      <c r="S1674" t="s">
        <v>8331</v>
      </c>
      <c r="T1674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>ROUND(E1675/D1675*100,0)</f>
        <v>128</v>
      </c>
      <c r="O1675">
        <f t="shared" si="104"/>
        <v>45.59</v>
      </c>
      <c r="P1675" s="10">
        <f t="shared" si="105"/>
        <v>42039.878379629634</v>
      </c>
      <c r="Q1675" s="10">
        <f t="shared" si="106"/>
        <v>42069.878379629634</v>
      </c>
      <c r="R1675" s="16" t="s">
        <v>8310</v>
      </c>
      <c r="S1675" t="s">
        <v>8331</v>
      </c>
      <c r="T1675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>ROUND(E1676/D1676*100,0)</f>
        <v>202</v>
      </c>
      <c r="O1676">
        <f t="shared" si="104"/>
        <v>89.25</v>
      </c>
      <c r="P1676" s="10">
        <f t="shared" si="105"/>
        <v>42569.605393518519</v>
      </c>
      <c r="Q1676" s="10">
        <f t="shared" si="106"/>
        <v>42600.290972222225</v>
      </c>
      <c r="R1676" s="16" t="s">
        <v>8310</v>
      </c>
      <c r="S1676" t="s">
        <v>8331</v>
      </c>
      <c r="T1676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>ROUND(E1677/D1677*100,0)</f>
        <v>137</v>
      </c>
      <c r="O1677">
        <f t="shared" si="104"/>
        <v>40.42</v>
      </c>
      <c r="P1677" s="10">
        <f t="shared" si="105"/>
        <v>40802.733101851853</v>
      </c>
      <c r="Q1677" s="10">
        <f t="shared" si="106"/>
        <v>40832.918749999997</v>
      </c>
      <c r="R1677" s="16" t="s">
        <v>8310</v>
      </c>
      <c r="S1677" t="s">
        <v>8331</v>
      </c>
      <c r="T1677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>ROUND(E1678/D1678*100,0)</f>
        <v>115</v>
      </c>
      <c r="O1678">
        <f t="shared" si="104"/>
        <v>82.38</v>
      </c>
      <c r="P1678" s="10">
        <f t="shared" si="105"/>
        <v>40973.72623842593</v>
      </c>
      <c r="Q1678" s="10">
        <f t="shared" si="106"/>
        <v>41020.165972222225</v>
      </c>
      <c r="R1678" s="16" t="s">
        <v>8310</v>
      </c>
      <c r="S1678" t="s">
        <v>8331</v>
      </c>
      <c r="T1678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>ROUND(E1679/D1679*100,0)</f>
        <v>112</v>
      </c>
      <c r="O1679">
        <f t="shared" si="104"/>
        <v>159.52000000000001</v>
      </c>
      <c r="P1679" s="10">
        <f t="shared" si="105"/>
        <v>42416.407129629632</v>
      </c>
      <c r="Q1679" s="10">
        <f t="shared" si="106"/>
        <v>42476.249305555553</v>
      </c>
      <c r="R1679" s="16" t="s">
        <v>8310</v>
      </c>
      <c r="S1679" t="s">
        <v>8331</v>
      </c>
      <c r="T1679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>ROUND(E1680/D1680*100,0)</f>
        <v>118</v>
      </c>
      <c r="O1680">
        <f t="shared" si="104"/>
        <v>36.24</v>
      </c>
      <c r="P1680" s="10">
        <f t="shared" si="105"/>
        <v>41662.854988425926</v>
      </c>
      <c r="Q1680" s="10">
        <f t="shared" si="106"/>
        <v>41676.854988425926</v>
      </c>
      <c r="R1680" s="16" t="s">
        <v>8310</v>
      </c>
      <c r="S1680" t="s">
        <v>8331</v>
      </c>
      <c r="T1680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>ROUND(E1681/D1681*100,0)</f>
        <v>175</v>
      </c>
      <c r="O1681">
        <f t="shared" si="104"/>
        <v>62.5</v>
      </c>
      <c r="P1681" s="10">
        <f t="shared" si="105"/>
        <v>40723.068807870368</v>
      </c>
      <c r="Q1681" s="10">
        <f t="shared" si="106"/>
        <v>40746.068807870368</v>
      </c>
      <c r="R1681" s="16" t="s">
        <v>8310</v>
      </c>
      <c r="S1681" t="s">
        <v>8331</v>
      </c>
      <c r="T1681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>ROUND(E1682/D1682*100,0)</f>
        <v>118</v>
      </c>
      <c r="O1682">
        <f t="shared" si="104"/>
        <v>47</v>
      </c>
      <c r="P1682" s="10">
        <f t="shared" si="105"/>
        <v>41802.757719907408</v>
      </c>
      <c r="Q1682" s="10">
        <f t="shared" si="106"/>
        <v>41832.757719907408</v>
      </c>
      <c r="R1682" s="16" t="s">
        <v>8310</v>
      </c>
      <c r="S1682" t="s">
        <v>8331</v>
      </c>
      <c r="T1682">
        <f t="shared" si="107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>ROUND(E1683/D1683*100,0)</f>
        <v>101</v>
      </c>
      <c r="O1683">
        <f t="shared" si="104"/>
        <v>74.58</v>
      </c>
      <c r="P1683" s="10">
        <f t="shared" si="105"/>
        <v>42774.121342592596</v>
      </c>
      <c r="Q1683" s="10">
        <f t="shared" si="106"/>
        <v>42823.083333333328</v>
      </c>
      <c r="R1683" s="16" t="s">
        <v>8310</v>
      </c>
      <c r="S1683" t="s">
        <v>8332</v>
      </c>
      <c r="T1683">
        <f t="shared" si="107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>ROUND(E1684/D1684*100,0)</f>
        <v>0</v>
      </c>
      <c r="O1684">
        <f t="shared" si="104"/>
        <v>0</v>
      </c>
      <c r="P1684" s="10">
        <f t="shared" si="105"/>
        <v>42779.21365740741</v>
      </c>
      <c r="Q1684" s="10">
        <f t="shared" si="106"/>
        <v>42839.171990740739</v>
      </c>
      <c r="R1684" s="16" t="s">
        <v>8310</v>
      </c>
      <c r="S1684" t="s">
        <v>8332</v>
      </c>
      <c r="T1684">
        <f t="shared" si="107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>ROUND(E1685/D1685*100,0)</f>
        <v>22</v>
      </c>
      <c r="O1685">
        <f t="shared" si="104"/>
        <v>76</v>
      </c>
      <c r="P1685" s="10">
        <f t="shared" si="105"/>
        <v>42808.781689814816</v>
      </c>
      <c r="Q1685" s="10">
        <f t="shared" si="106"/>
        <v>42832.781689814816</v>
      </c>
      <c r="R1685" s="16" t="s">
        <v>8310</v>
      </c>
      <c r="S1685" t="s">
        <v>8332</v>
      </c>
      <c r="T1685">
        <f t="shared" si="107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>ROUND(E1686/D1686*100,0)</f>
        <v>109</v>
      </c>
      <c r="O1686">
        <f t="shared" si="104"/>
        <v>86.44</v>
      </c>
      <c r="P1686" s="10">
        <f t="shared" si="105"/>
        <v>42783.815289351856</v>
      </c>
      <c r="Q1686" s="10">
        <f t="shared" si="106"/>
        <v>42811.773622685185</v>
      </c>
      <c r="R1686" s="16" t="s">
        <v>8310</v>
      </c>
      <c r="S1686" t="s">
        <v>8332</v>
      </c>
      <c r="T1686">
        <f t="shared" si="107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>ROUND(E1687/D1687*100,0)</f>
        <v>103</v>
      </c>
      <c r="O1687">
        <f t="shared" si="104"/>
        <v>24</v>
      </c>
      <c r="P1687" s="10">
        <f t="shared" si="105"/>
        <v>42788.2502662037</v>
      </c>
      <c r="Q1687" s="10">
        <f t="shared" si="106"/>
        <v>42818.208599537036</v>
      </c>
      <c r="R1687" s="16" t="s">
        <v>8310</v>
      </c>
      <c r="S1687" t="s">
        <v>8332</v>
      </c>
      <c r="T1687">
        <f t="shared" si="107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>ROUND(E1688/D1688*100,0)</f>
        <v>0</v>
      </c>
      <c r="O1688">
        <f t="shared" si="104"/>
        <v>18</v>
      </c>
      <c r="P1688" s="10">
        <f t="shared" si="105"/>
        <v>42792.843969907408</v>
      </c>
      <c r="Q1688" s="10">
        <f t="shared" si="106"/>
        <v>42852.802303240736</v>
      </c>
      <c r="R1688" s="16" t="s">
        <v>8310</v>
      </c>
      <c r="S1688" t="s">
        <v>8332</v>
      </c>
      <c r="T1688">
        <f t="shared" si="107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>ROUND(E1689/D1689*100,0)</f>
        <v>31</v>
      </c>
      <c r="O1689">
        <f t="shared" si="104"/>
        <v>80.13</v>
      </c>
      <c r="P1689" s="10">
        <f t="shared" si="105"/>
        <v>42802.046817129631</v>
      </c>
      <c r="Q1689" s="10">
        <f t="shared" si="106"/>
        <v>42835.84375</v>
      </c>
      <c r="R1689" s="16" t="s">
        <v>8310</v>
      </c>
      <c r="S1689" t="s">
        <v>8332</v>
      </c>
      <c r="T1689">
        <f t="shared" si="107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>ROUND(E1690/D1690*100,0)</f>
        <v>44</v>
      </c>
      <c r="O1690">
        <f t="shared" si="104"/>
        <v>253.14</v>
      </c>
      <c r="P1690" s="10">
        <f t="shared" si="105"/>
        <v>42804.534652777773</v>
      </c>
      <c r="Q1690" s="10">
        <f t="shared" si="106"/>
        <v>42834.492986111116</v>
      </c>
      <c r="R1690" s="16" t="s">
        <v>8310</v>
      </c>
      <c r="S1690" t="s">
        <v>8332</v>
      </c>
      <c r="T1690">
        <f t="shared" si="107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>ROUND(E1691/D1691*100,0)</f>
        <v>100</v>
      </c>
      <c r="O1691">
        <f t="shared" si="104"/>
        <v>171.43</v>
      </c>
      <c r="P1691" s="10">
        <f t="shared" si="105"/>
        <v>42780.942476851851</v>
      </c>
      <c r="Q1691" s="10">
        <f t="shared" si="106"/>
        <v>42810.900810185187</v>
      </c>
      <c r="R1691" s="16" t="s">
        <v>8310</v>
      </c>
      <c r="S1691" t="s">
        <v>8332</v>
      </c>
      <c r="T1691">
        <f t="shared" si="107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>ROUND(E1692/D1692*100,0)</f>
        <v>25</v>
      </c>
      <c r="O1692">
        <f t="shared" si="104"/>
        <v>57.73</v>
      </c>
      <c r="P1692" s="10">
        <f t="shared" si="105"/>
        <v>42801.43104166667</v>
      </c>
      <c r="Q1692" s="10">
        <f t="shared" si="106"/>
        <v>42831.389374999999</v>
      </c>
      <c r="R1692" s="16" t="s">
        <v>8310</v>
      </c>
      <c r="S1692" t="s">
        <v>8332</v>
      </c>
      <c r="T1692">
        <f t="shared" si="107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>ROUND(E1693/D1693*100,0)</f>
        <v>33</v>
      </c>
      <c r="O1693">
        <f t="shared" si="104"/>
        <v>264.26</v>
      </c>
      <c r="P1693" s="10">
        <f t="shared" si="105"/>
        <v>42795.701481481476</v>
      </c>
      <c r="Q1693" s="10">
        <f t="shared" si="106"/>
        <v>42828.041666666672</v>
      </c>
      <c r="R1693" s="16" t="s">
        <v>8310</v>
      </c>
      <c r="S1693" t="s">
        <v>8332</v>
      </c>
      <c r="T1693">
        <f t="shared" si="107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>ROUND(E1694/D1694*100,0)</f>
        <v>48</v>
      </c>
      <c r="O1694">
        <f t="shared" si="104"/>
        <v>159.33000000000001</v>
      </c>
      <c r="P1694" s="10">
        <f t="shared" si="105"/>
        <v>42788.151238425926</v>
      </c>
      <c r="Q1694" s="10">
        <f t="shared" si="106"/>
        <v>42820.999305555553</v>
      </c>
      <c r="R1694" s="16" t="s">
        <v>8310</v>
      </c>
      <c r="S1694" t="s">
        <v>8332</v>
      </c>
      <c r="T1694">
        <f t="shared" si="107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>ROUND(E1695/D1695*100,0)</f>
        <v>9</v>
      </c>
      <c r="O1695">
        <f t="shared" si="104"/>
        <v>35</v>
      </c>
      <c r="P1695" s="10">
        <f t="shared" si="105"/>
        <v>42803.920277777783</v>
      </c>
      <c r="Q1695" s="10">
        <f t="shared" si="106"/>
        <v>42834.833333333328</v>
      </c>
      <c r="R1695" s="16" t="s">
        <v>8310</v>
      </c>
      <c r="S1695" t="s">
        <v>8332</v>
      </c>
      <c r="T1695">
        <f t="shared" si="107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>ROUND(E1696/D1696*100,0)</f>
        <v>0</v>
      </c>
      <c r="O1696">
        <f t="shared" si="104"/>
        <v>5</v>
      </c>
      <c r="P1696" s="10">
        <f t="shared" si="105"/>
        <v>42791.669837962967</v>
      </c>
      <c r="Q1696" s="10">
        <f t="shared" si="106"/>
        <v>42821.191666666666</v>
      </c>
      <c r="R1696" s="16" t="s">
        <v>8310</v>
      </c>
      <c r="S1696" t="s">
        <v>8332</v>
      </c>
      <c r="T1696">
        <f t="shared" si="107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>ROUND(E1697/D1697*100,0)</f>
        <v>12</v>
      </c>
      <c r="O1697">
        <f t="shared" si="104"/>
        <v>61.09</v>
      </c>
      <c r="P1697" s="10">
        <f t="shared" si="105"/>
        <v>42801.031412037039</v>
      </c>
      <c r="Q1697" s="10">
        <f t="shared" si="106"/>
        <v>42835.041666666672</v>
      </c>
      <c r="R1697" s="16" t="s">
        <v>8310</v>
      </c>
      <c r="S1697" t="s">
        <v>8332</v>
      </c>
      <c r="T1697">
        <f t="shared" si="107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>ROUND(E1698/D1698*100,0)</f>
        <v>0</v>
      </c>
      <c r="O1698">
        <f t="shared" si="104"/>
        <v>0</v>
      </c>
      <c r="P1698" s="10">
        <f t="shared" si="105"/>
        <v>42796.069571759261</v>
      </c>
      <c r="Q1698" s="10">
        <f t="shared" si="106"/>
        <v>42826.027905092589</v>
      </c>
      <c r="R1698" s="16" t="s">
        <v>8310</v>
      </c>
      <c r="S1698" t="s">
        <v>8332</v>
      </c>
      <c r="T1698">
        <f t="shared" si="107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>ROUND(E1699/D1699*100,0)</f>
        <v>20</v>
      </c>
      <c r="O1699">
        <f t="shared" si="104"/>
        <v>114.82</v>
      </c>
      <c r="P1699" s="10">
        <f t="shared" si="105"/>
        <v>42805.032962962956</v>
      </c>
      <c r="Q1699" s="10">
        <f t="shared" si="106"/>
        <v>42834.991296296299</v>
      </c>
      <c r="R1699" s="16" t="s">
        <v>8310</v>
      </c>
      <c r="S1699" t="s">
        <v>8332</v>
      </c>
      <c r="T1699">
        <f t="shared" si="107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>ROUND(E1700/D1700*100,0)</f>
        <v>0</v>
      </c>
      <c r="O1700">
        <f t="shared" si="104"/>
        <v>0</v>
      </c>
      <c r="P1700" s="10">
        <f t="shared" si="105"/>
        <v>42796.207870370374</v>
      </c>
      <c r="Q1700" s="10">
        <f t="shared" si="106"/>
        <v>42820.147916666669</v>
      </c>
      <c r="R1700" s="16" t="s">
        <v>8310</v>
      </c>
      <c r="S1700" t="s">
        <v>8332</v>
      </c>
      <c r="T1700">
        <f t="shared" si="107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>ROUND(E1701/D1701*100,0)</f>
        <v>4</v>
      </c>
      <c r="O1701">
        <f t="shared" si="104"/>
        <v>54</v>
      </c>
      <c r="P1701" s="10">
        <f t="shared" si="105"/>
        <v>42806.863946759258</v>
      </c>
      <c r="Q1701" s="10">
        <f t="shared" si="106"/>
        <v>42836.863946759258</v>
      </c>
      <c r="R1701" s="16" t="s">
        <v>8310</v>
      </c>
      <c r="S1701" t="s">
        <v>8332</v>
      </c>
      <c r="T1701">
        <f t="shared" si="107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>ROUND(E1702/D1702*100,0)</f>
        <v>26</v>
      </c>
      <c r="O1702">
        <f t="shared" si="104"/>
        <v>65.97</v>
      </c>
      <c r="P1702" s="10">
        <f t="shared" si="105"/>
        <v>42796.071643518517</v>
      </c>
      <c r="Q1702" s="10">
        <f t="shared" si="106"/>
        <v>42826.166666666672</v>
      </c>
      <c r="R1702" s="16" t="s">
        <v>8310</v>
      </c>
      <c r="S1702" t="s">
        <v>8332</v>
      </c>
      <c r="T170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>ROUND(E1703/D1703*100,0)</f>
        <v>0</v>
      </c>
      <c r="O1703">
        <f t="shared" si="104"/>
        <v>5</v>
      </c>
      <c r="P1703" s="10">
        <f t="shared" si="105"/>
        <v>41989.664409722223</v>
      </c>
      <c r="Q1703" s="10">
        <f t="shared" si="106"/>
        <v>42019.664409722223</v>
      </c>
      <c r="R1703" s="16" t="s">
        <v>8310</v>
      </c>
      <c r="S1703" t="s">
        <v>8332</v>
      </c>
      <c r="T1703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>ROUND(E1704/D1704*100,0)</f>
        <v>0</v>
      </c>
      <c r="O1704">
        <f t="shared" si="104"/>
        <v>1</v>
      </c>
      <c r="P1704" s="10">
        <f t="shared" si="105"/>
        <v>42063.869791666672</v>
      </c>
      <c r="Q1704" s="10">
        <f t="shared" si="106"/>
        <v>42093.828125</v>
      </c>
      <c r="R1704" s="16" t="s">
        <v>8310</v>
      </c>
      <c r="S1704" t="s">
        <v>8332</v>
      </c>
      <c r="T1704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>ROUND(E1705/D1705*100,0)</f>
        <v>1</v>
      </c>
      <c r="O1705">
        <f t="shared" si="104"/>
        <v>25.5</v>
      </c>
      <c r="P1705" s="10">
        <f t="shared" si="105"/>
        <v>42187.281678240746</v>
      </c>
      <c r="Q1705" s="10">
        <f t="shared" si="106"/>
        <v>42247.281678240746</v>
      </c>
      <c r="R1705" s="16" t="s">
        <v>8310</v>
      </c>
      <c r="S1705" t="s">
        <v>8332</v>
      </c>
      <c r="T1705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>ROUND(E1706/D1706*100,0)</f>
        <v>65</v>
      </c>
      <c r="O1706">
        <f t="shared" si="104"/>
        <v>118.36</v>
      </c>
      <c r="P1706" s="10">
        <f t="shared" si="105"/>
        <v>42021.139733796299</v>
      </c>
      <c r="Q1706" s="10">
        <f t="shared" si="106"/>
        <v>42051.139733796299</v>
      </c>
      <c r="R1706" s="16" t="s">
        <v>8310</v>
      </c>
      <c r="S1706" t="s">
        <v>8332</v>
      </c>
      <c r="T1706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>ROUND(E1707/D1707*100,0)</f>
        <v>0</v>
      </c>
      <c r="O1707">
        <f t="shared" si="104"/>
        <v>0</v>
      </c>
      <c r="P1707" s="10">
        <f t="shared" si="105"/>
        <v>42245.016736111109</v>
      </c>
      <c r="Q1707" s="10">
        <f t="shared" si="106"/>
        <v>42256.666666666672</v>
      </c>
      <c r="R1707" s="16" t="s">
        <v>8310</v>
      </c>
      <c r="S1707" t="s">
        <v>8332</v>
      </c>
      <c r="T1707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>ROUND(E1708/D1708*100,0)</f>
        <v>0</v>
      </c>
      <c r="O1708">
        <f t="shared" si="104"/>
        <v>0</v>
      </c>
      <c r="P1708" s="10">
        <f t="shared" si="105"/>
        <v>42179.306388888886</v>
      </c>
      <c r="Q1708" s="10">
        <f t="shared" si="106"/>
        <v>42239.306388888886</v>
      </c>
      <c r="R1708" s="16" t="s">
        <v>8310</v>
      </c>
      <c r="S1708" t="s">
        <v>8332</v>
      </c>
      <c r="T1708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>ROUND(E1709/D1709*100,0)</f>
        <v>10</v>
      </c>
      <c r="O1709">
        <f t="shared" si="104"/>
        <v>54.11</v>
      </c>
      <c r="P1709" s="10">
        <f t="shared" si="105"/>
        <v>42427.721006944441</v>
      </c>
      <c r="Q1709" s="10">
        <f t="shared" si="106"/>
        <v>42457.679340277777</v>
      </c>
      <c r="R1709" s="16" t="s">
        <v>8310</v>
      </c>
      <c r="S1709" t="s">
        <v>8332</v>
      </c>
      <c r="T1709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>ROUND(E1710/D1710*100,0)</f>
        <v>0</v>
      </c>
      <c r="O1710">
        <f t="shared" si="104"/>
        <v>0</v>
      </c>
      <c r="P1710" s="10">
        <f t="shared" si="105"/>
        <v>42451.866967592592</v>
      </c>
      <c r="Q1710" s="10">
        <f t="shared" si="106"/>
        <v>42491.866967592592</v>
      </c>
      <c r="R1710" s="16" t="s">
        <v>8310</v>
      </c>
      <c r="S1710" t="s">
        <v>8332</v>
      </c>
      <c r="T1710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>ROUND(E1711/D1711*100,0)</f>
        <v>5</v>
      </c>
      <c r="O1711">
        <f t="shared" si="104"/>
        <v>21.25</v>
      </c>
      <c r="P1711" s="10">
        <f t="shared" si="105"/>
        <v>41841.56381944444</v>
      </c>
      <c r="Q1711" s="10">
        <f t="shared" si="106"/>
        <v>41882.818749999999</v>
      </c>
      <c r="R1711" s="16" t="s">
        <v>8310</v>
      </c>
      <c r="S1711" t="s">
        <v>8332</v>
      </c>
      <c r="T1711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>ROUND(E1712/D1712*100,0)</f>
        <v>1</v>
      </c>
      <c r="O1712">
        <f t="shared" si="104"/>
        <v>34</v>
      </c>
      <c r="P1712" s="10">
        <f t="shared" si="105"/>
        <v>42341.59129629629</v>
      </c>
      <c r="Q1712" s="10">
        <f t="shared" si="106"/>
        <v>42387.541666666672</v>
      </c>
      <c r="R1712" s="16" t="s">
        <v>8310</v>
      </c>
      <c r="S1712" t="s">
        <v>8332</v>
      </c>
      <c r="T17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>ROUND(E1713/D1713*100,0)</f>
        <v>11</v>
      </c>
      <c r="O1713">
        <f t="shared" si="104"/>
        <v>525</v>
      </c>
      <c r="P1713" s="10">
        <f t="shared" si="105"/>
        <v>41852.646226851852</v>
      </c>
      <c r="Q1713" s="10">
        <f t="shared" si="106"/>
        <v>41883.646226851852</v>
      </c>
      <c r="R1713" s="16" t="s">
        <v>8310</v>
      </c>
      <c r="S1713" t="s">
        <v>8332</v>
      </c>
      <c r="T1713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>ROUND(E1714/D1714*100,0)</f>
        <v>0</v>
      </c>
      <c r="O1714">
        <f t="shared" si="104"/>
        <v>0</v>
      </c>
      <c r="P1714" s="10">
        <f t="shared" si="105"/>
        <v>42125.913807870369</v>
      </c>
      <c r="Q1714" s="10">
        <f t="shared" si="106"/>
        <v>42185.913807870369</v>
      </c>
      <c r="R1714" s="16" t="s">
        <v>8310</v>
      </c>
      <c r="S1714" t="s">
        <v>8332</v>
      </c>
      <c r="T1714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>ROUND(E1715/D1715*100,0)</f>
        <v>2</v>
      </c>
      <c r="O1715">
        <f t="shared" si="104"/>
        <v>50</v>
      </c>
      <c r="P1715" s="10">
        <f t="shared" si="105"/>
        <v>41887.801064814819</v>
      </c>
      <c r="Q1715" s="10">
        <f t="shared" si="106"/>
        <v>41917.801064814819</v>
      </c>
      <c r="R1715" s="16" t="s">
        <v>8310</v>
      </c>
      <c r="S1715" t="s">
        <v>8332</v>
      </c>
      <c r="T1715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>ROUND(E1716/D1716*100,0)</f>
        <v>8</v>
      </c>
      <c r="O1716">
        <f t="shared" si="104"/>
        <v>115.71</v>
      </c>
      <c r="P1716" s="10">
        <f t="shared" si="105"/>
        <v>42095.918530092589</v>
      </c>
      <c r="Q1716" s="10">
        <f t="shared" si="106"/>
        <v>42125.918530092589</v>
      </c>
      <c r="R1716" s="16" t="s">
        <v>8310</v>
      </c>
      <c r="S1716" t="s">
        <v>8332</v>
      </c>
      <c r="T1716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>ROUND(E1717/D1717*100,0)</f>
        <v>0</v>
      </c>
      <c r="O1717">
        <f t="shared" si="104"/>
        <v>5.5</v>
      </c>
      <c r="P1717" s="10">
        <f t="shared" si="105"/>
        <v>42064.217418981483</v>
      </c>
      <c r="Q1717" s="10">
        <f t="shared" si="106"/>
        <v>42094.140277777777</v>
      </c>
      <c r="R1717" s="16" t="s">
        <v>8310</v>
      </c>
      <c r="S1717" t="s">
        <v>8332</v>
      </c>
      <c r="T1717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>ROUND(E1718/D1718*100,0)</f>
        <v>8</v>
      </c>
      <c r="O1718">
        <f t="shared" si="104"/>
        <v>50</v>
      </c>
      <c r="P1718" s="10">
        <f t="shared" si="105"/>
        <v>42673.577534722222</v>
      </c>
      <c r="Q1718" s="10">
        <f t="shared" si="106"/>
        <v>42713.619201388887</v>
      </c>
      <c r="R1718" s="16" t="s">
        <v>8310</v>
      </c>
      <c r="S1718" t="s">
        <v>8332</v>
      </c>
      <c r="T1718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>ROUND(E1719/D1719*100,0)</f>
        <v>43</v>
      </c>
      <c r="O1719">
        <f t="shared" si="104"/>
        <v>34.020000000000003</v>
      </c>
      <c r="P1719" s="10">
        <f t="shared" si="105"/>
        <v>42460.98192129629</v>
      </c>
      <c r="Q1719" s="10">
        <f t="shared" si="106"/>
        <v>42481.166666666672</v>
      </c>
      <c r="R1719" s="16" t="s">
        <v>8310</v>
      </c>
      <c r="S1719" t="s">
        <v>8332</v>
      </c>
      <c r="T1719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>ROUND(E1720/D1720*100,0)</f>
        <v>0</v>
      </c>
      <c r="O1720">
        <f t="shared" si="104"/>
        <v>37.5</v>
      </c>
      <c r="P1720" s="10">
        <f t="shared" si="105"/>
        <v>42460.610520833332</v>
      </c>
      <c r="Q1720" s="10">
        <f t="shared" si="106"/>
        <v>42504.207638888889</v>
      </c>
      <c r="R1720" s="16" t="s">
        <v>8310</v>
      </c>
      <c r="S1720" t="s">
        <v>8332</v>
      </c>
      <c r="T1720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>ROUND(E1721/D1721*100,0)</f>
        <v>1</v>
      </c>
      <c r="O1721">
        <f t="shared" si="104"/>
        <v>11.67</v>
      </c>
      <c r="P1721" s="10">
        <f t="shared" si="105"/>
        <v>41869.534618055557</v>
      </c>
      <c r="Q1721" s="10">
        <f t="shared" si="106"/>
        <v>41899.534618055557</v>
      </c>
      <c r="R1721" s="16" t="s">
        <v>8310</v>
      </c>
      <c r="S1721" t="s">
        <v>8332</v>
      </c>
      <c r="T1721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>ROUND(E1722/D1722*100,0)</f>
        <v>6</v>
      </c>
      <c r="O1722">
        <f t="shared" si="104"/>
        <v>28.13</v>
      </c>
      <c r="P1722" s="10">
        <f t="shared" si="105"/>
        <v>41922.783229166671</v>
      </c>
      <c r="Q1722" s="10">
        <f t="shared" si="106"/>
        <v>41952.824895833335</v>
      </c>
      <c r="R1722" s="16" t="s">
        <v>8310</v>
      </c>
      <c r="S1722" t="s">
        <v>8332</v>
      </c>
      <c r="T172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>ROUND(E1723/D1723*100,0)</f>
        <v>0</v>
      </c>
      <c r="O1723">
        <f t="shared" si="104"/>
        <v>0</v>
      </c>
      <c r="P1723" s="10">
        <f t="shared" si="105"/>
        <v>42319.461377314816</v>
      </c>
      <c r="Q1723" s="10">
        <f t="shared" si="106"/>
        <v>42349.461377314816</v>
      </c>
      <c r="R1723" s="16" t="s">
        <v>8310</v>
      </c>
      <c r="S1723" t="s">
        <v>8332</v>
      </c>
      <c r="T1723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>ROUND(E1724/D1724*100,0)</f>
        <v>0</v>
      </c>
      <c r="O1724">
        <f t="shared" si="104"/>
        <v>1</v>
      </c>
      <c r="P1724" s="10">
        <f t="shared" si="105"/>
        <v>42425.960983796293</v>
      </c>
      <c r="Q1724" s="10">
        <f t="shared" si="106"/>
        <v>42463.006944444445</v>
      </c>
      <c r="R1724" s="16" t="s">
        <v>8310</v>
      </c>
      <c r="S1724" t="s">
        <v>8332</v>
      </c>
      <c r="T1724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>ROUND(E1725/D1725*100,0)</f>
        <v>7</v>
      </c>
      <c r="O1725">
        <f t="shared" si="104"/>
        <v>216.67</v>
      </c>
      <c r="P1725" s="10">
        <f t="shared" si="105"/>
        <v>42129.82540509259</v>
      </c>
      <c r="Q1725" s="10">
        <f t="shared" si="106"/>
        <v>42186.25</v>
      </c>
      <c r="R1725" s="16" t="s">
        <v>8310</v>
      </c>
      <c r="S1725" t="s">
        <v>8332</v>
      </c>
      <c r="T1725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>ROUND(E1726/D1726*100,0)</f>
        <v>1</v>
      </c>
      <c r="O1726">
        <f t="shared" si="104"/>
        <v>8.75</v>
      </c>
      <c r="P1726" s="10">
        <f t="shared" si="105"/>
        <v>41912.932430555556</v>
      </c>
      <c r="Q1726" s="10">
        <f t="shared" si="106"/>
        <v>41942.932430555556</v>
      </c>
      <c r="R1726" s="16" t="s">
        <v>8310</v>
      </c>
      <c r="S1726" t="s">
        <v>8332</v>
      </c>
      <c r="T1726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>ROUND(E1727/D1727*100,0)</f>
        <v>10</v>
      </c>
      <c r="O1727">
        <f t="shared" si="104"/>
        <v>62.22</v>
      </c>
      <c r="P1727" s="10">
        <f t="shared" si="105"/>
        <v>41845.968159722222</v>
      </c>
      <c r="Q1727" s="10">
        <f t="shared" si="106"/>
        <v>41875.968159722222</v>
      </c>
      <c r="R1727" s="16" t="s">
        <v>8310</v>
      </c>
      <c r="S1727" t="s">
        <v>8332</v>
      </c>
      <c r="T1727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>ROUND(E1728/D1728*100,0)</f>
        <v>34</v>
      </c>
      <c r="O1728">
        <f t="shared" si="104"/>
        <v>137.25</v>
      </c>
      <c r="P1728" s="10">
        <f t="shared" si="105"/>
        <v>41788.919722222221</v>
      </c>
      <c r="Q1728" s="10">
        <f t="shared" si="106"/>
        <v>41817.919722222221</v>
      </c>
      <c r="R1728" s="16" t="s">
        <v>8310</v>
      </c>
      <c r="S1728" t="s">
        <v>8332</v>
      </c>
      <c r="T1728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>ROUND(E1729/D1729*100,0)</f>
        <v>0</v>
      </c>
      <c r="O1729">
        <f t="shared" si="104"/>
        <v>1</v>
      </c>
      <c r="P1729" s="10">
        <f t="shared" si="105"/>
        <v>42044.927974537044</v>
      </c>
      <c r="Q1729" s="10">
        <f t="shared" si="106"/>
        <v>42099.458333333328</v>
      </c>
      <c r="R1729" s="16" t="s">
        <v>8310</v>
      </c>
      <c r="S1729" t="s">
        <v>8332</v>
      </c>
      <c r="T1729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>ROUND(E1730/D1730*100,0)</f>
        <v>68</v>
      </c>
      <c r="O1730">
        <f t="shared" si="104"/>
        <v>122.14</v>
      </c>
      <c r="P1730" s="10">
        <f t="shared" si="105"/>
        <v>42268.625856481478</v>
      </c>
      <c r="Q1730" s="10">
        <f t="shared" si="106"/>
        <v>42298.625856481478</v>
      </c>
      <c r="R1730" s="16" t="s">
        <v>8310</v>
      </c>
      <c r="S1730" t="s">
        <v>8332</v>
      </c>
      <c r="T1730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>ROUND(E1731/D1731*100,0)</f>
        <v>0</v>
      </c>
      <c r="O1731">
        <f t="shared" ref="O1731:O1794" si="108">IFERROR(ROUND(E1731/L1731,2),0)</f>
        <v>0</v>
      </c>
      <c r="P1731" s="10">
        <f t="shared" ref="P1731:P1794" si="109">(((J1731/60)/60)/24)+DATE(1970,1,1)</f>
        <v>42471.052152777775</v>
      </c>
      <c r="Q1731" s="10">
        <f t="shared" ref="Q1731:Q1794" si="110">(((I1731/60)/60)/24)+DATE(1970,1,1)</f>
        <v>42531.052152777775</v>
      </c>
      <c r="R1731" s="16" t="s">
        <v>8310</v>
      </c>
      <c r="S1731" t="s">
        <v>8332</v>
      </c>
      <c r="T1731">
        <f t="shared" ref="T1731:T1794" si="111">YEAR(P1731)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>ROUND(E1732/D1732*100,0)</f>
        <v>0</v>
      </c>
      <c r="O1732">
        <f t="shared" si="108"/>
        <v>0</v>
      </c>
      <c r="P1732" s="10">
        <f t="shared" si="109"/>
        <v>42272.087766203709</v>
      </c>
      <c r="Q1732" s="10">
        <f t="shared" si="110"/>
        <v>42302.087766203709</v>
      </c>
      <c r="R1732" s="16" t="s">
        <v>8310</v>
      </c>
      <c r="S1732" t="s">
        <v>8332</v>
      </c>
      <c r="T173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>ROUND(E1733/D1733*100,0)</f>
        <v>0</v>
      </c>
      <c r="O1733">
        <f t="shared" si="108"/>
        <v>0</v>
      </c>
      <c r="P1733" s="10">
        <f t="shared" si="109"/>
        <v>42152.906851851847</v>
      </c>
      <c r="Q1733" s="10">
        <f t="shared" si="110"/>
        <v>42166.625</v>
      </c>
      <c r="R1733" s="16" t="s">
        <v>8310</v>
      </c>
      <c r="S1733" t="s">
        <v>8332</v>
      </c>
      <c r="T1733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>ROUND(E1734/D1734*100,0)</f>
        <v>0</v>
      </c>
      <c r="O1734">
        <f t="shared" si="108"/>
        <v>0</v>
      </c>
      <c r="P1734" s="10">
        <f t="shared" si="109"/>
        <v>42325.683807870373</v>
      </c>
      <c r="Q1734" s="10">
        <f t="shared" si="110"/>
        <v>42385.208333333328</v>
      </c>
      <c r="R1734" s="16" t="s">
        <v>8310</v>
      </c>
      <c r="S1734" t="s">
        <v>8332</v>
      </c>
      <c r="T1734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>ROUND(E1735/D1735*100,0)</f>
        <v>0</v>
      </c>
      <c r="O1735">
        <f t="shared" si="108"/>
        <v>0</v>
      </c>
      <c r="P1735" s="10">
        <f t="shared" si="109"/>
        <v>42614.675625000003</v>
      </c>
      <c r="Q1735" s="10">
        <f t="shared" si="110"/>
        <v>42626.895833333328</v>
      </c>
      <c r="R1735" s="16" t="s">
        <v>8310</v>
      </c>
      <c r="S1735" t="s">
        <v>8332</v>
      </c>
      <c r="T1735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>ROUND(E1736/D1736*100,0)</f>
        <v>0</v>
      </c>
      <c r="O1736">
        <f t="shared" si="108"/>
        <v>1</v>
      </c>
      <c r="P1736" s="10">
        <f t="shared" si="109"/>
        <v>42102.036527777775</v>
      </c>
      <c r="Q1736" s="10">
        <f t="shared" si="110"/>
        <v>42132.036527777775</v>
      </c>
      <c r="R1736" s="16" t="s">
        <v>8310</v>
      </c>
      <c r="S1736" t="s">
        <v>8332</v>
      </c>
      <c r="T1736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>ROUND(E1737/D1737*100,0)</f>
        <v>11</v>
      </c>
      <c r="O1737">
        <f t="shared" si="108"/>
        <v>55</v>
      </c>
      <c r="P1737" s="10">
        <f t="shared" si="109"/>
        <v>42559.814178240747</v>
      </c>
      <c r="Q1737" s="10">
        <f t="shared" si="110"/>
        <v>42589.814178240747</v>
      </c>
      <c r="R1737" s="16" t="s">
        <v>8310</v>
      </c>
      <c r="S1737" t="s">
        <v>8332</v>
      </c>
      <c r="T1737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>ROUND(E1738/D1738*100,0)</f>
        <v>1</v>
      </c>
      <c r="O1738">
        <f t="shared" si="108"/>
        <v>22</v>
      </c>
      <c r="P1738" s="10">
        <f t="shared" si="109"/>
        <v>42286.861493055556</v>
      </c>
      <c r="Q1738" s="10">
        <f t="shared" si="110"/>
        <v>42316.90315972222</v>
      </c>
      <c r="R1738" s="16" t="s">
        <v>8310</v>
      </c>
      <c r="S1738" t="s">
        <v>8332</v>
      </c>
      <c r="T1738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>ROUND(E1739/D1739*100,0)</f>
        <v>21</v>
      </c>
      <c r="O1739">
        <f t="shared" si="108"/>
        <v>56.67</v>
      </c>
      <c r="P1739" s="10">
        <f t="shared" si="109"/>
        <v>42175.948981481488</v>
      </c>
      <c r="Q1739" s="10">
        <f t="shared" si="110"/>
        <v>42205.948981481488</v>
      </c>
      <c r="R1739" s="16" t="s">
        <v>8310</v>
      </c>
      <c r="S1739" t="s">
        <v>8332</v>
      </c>
      <c r="T1739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>ROUND(E1740/D1740*100,0)</f>
        <v>0</v>
      </c>
      <c r="O1740">
        <f t="shared" si="108"/>
        <v>20</v>
      </c>
      <c r="P1740" s="10">
        <f t="shared" si="109"/>
        <v>41884.874328703707</v>
      </c>
      <c r="Q1740" s="10">
        <f t="shared" si="110"/>
        <v>41914.874328703707</v>
      </c>
      <c r="R1740" s="16" t="s">
        <v>8310</v>
      </c>
      <c r="S1740" t="s">
        <v>8332</v>
      </c>
      <c r="T1740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>ROUND(E1741/D1741*100,0)</f>
        <v>0</v>
      </c>
      <c r="O1741">
        <f t="shared" si="108"/>
        <v>1</v>
      </c>
      <c r="P1741" s="10">
        <f t="shared" si="109"/>
        <v>42435.874212962968</v>
      </c>
      <c r="Q1741" s="10">
        <f t="shared" si="110"/>
        <v>42494.832546296297</v>
      </c>
      <c r="R1741" s="16" t="s">
        <v>8310</v>
      </c>
      <c r="S1741" t="s">
        <v>8332</v>
      </c>
      <c r="T1741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>ROUND(E1742/D1742*100,0)</f>
        <v>0</v>
      </c>
      <c r="O1742">
        <f t="shared" si="108"/>
        <v>0</v>
      </c>
      <c r="P1742" s="10">
        <f t="shared" si="109"/>
        <v>42171.817384259266</v>
      </c>
      <c r="Q1742" s="10">
        <f t="shared" si="110"/>
        <v>42201.817384259266</v>
      </c>
      <c r="R1742" s="16" t="s">
        <v>8310</v>
      </c>
      <c r="S1742" t="s">
        <v>8332</v>
      </c>
      <c r="T174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>ROUND(E1743/D1743*100,0)</f>
        <v>111</v>
      </c>
      <c r="O1743">
        <f t="shared" si="108"/>
        <v>25.58</v>
      </c>
      <c r="P1743" s="10">
        <f t="shared" si="109"/>
        <v>42120.628136574072</v>
      </c>
      <c r="Q1743" s="10">
        <f t="shared" si="110"/>
        <v>42165.628136574072</v>
      </c>
      <c r="R1743" s="16" t="s">
        <v>8323</v>
      </c>
      <c r="S1743" t="s">
        <v>8324</v>
      </c>
      <c r="T1743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>ROUND(E1744/D1744*100,0)</f>
        <v>109</v>
      </c>
      <c r="O1744">
        <f t="shared" si="108"/>
        <v>63.97</v>
      </c>
      <c r="P1744" s="10">
        <f t="shared" si="109"/>
        <v>42710.876967592587</v>
      </c>
      <c r="Q1744" s="10">
        <f t="shared" si="110"/>
        <v>42742.875</v>
      </c>
      <c r="R1744" s="16" t="s">
        <v>8323</v>
      </c>
      <c r="S1744" t="s">
        <v>8324</v>
      </c>
      <c r="T1744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>ROUND(E1745/D1745*100,0)</f>
        <v>100</v>
      </c>
      <c r="O1745">
        <f t="shared" si="108"/>
        <v>89.93</v>
      </c>
      <c r="P1745" s="10">
        <f t="shared" si="109"/>
        <v>42586.925636574073</v>
      </c>
      <c r="Q1745" s="10">
        <f t="shared" si="110"/>
        <v>42609.165972222225</v>
      </c>
      <c r="R1745" s="16" t="s">
        <v>8323</v>
      </c>
      <c r="S1745" t="s">
        <v>8324</v>
      </c>
      <c r="T1745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>ROUND(E1746/D1746*100,0)</f>
        <v>118</v>
      </c>
      <c r="O1746">
        <f t="shared" si="108"/>
        <v>93.07</v>
      </c>
      <c r="P1746" s="10">
        <f t="shared" si="109"/>
        <v>42026.605057870373</v>
      </c>
      <c r="Q1746" s="10">
        <f t="shared" si="110"/>
        <v>42071.563391203701</v>
      </c>
      <c r="R1746" s="16" t="s">
        <v>8323</v>
      </c>
      <c r="S1746" t="s">
        <v>8324</v>
      </c>
      <c r="T1746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>ROUND(E1747/D1747*100,0)</f>
        <v>114</v>
      </c>
      <c r="O1747">
        <f t="shared" si="108"/>
        <v>89.67</v>
      </c>
      <c r="P1747" s="10">
        <f t="shared" si="109"/>
        <v>42690.259699074071</v>
      </c>
      <c r="Q1747" s="10">
        <f t="shared" si="110"/>
        <v>42726.083333333328</v>
      </c>
      <c r="R1747" s="16" t="s">
        <v>8323</v>
      </c>
      <c r="S1747" t="s">
        <v>8324</v>
      </c>
      <c r="T1747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>ROUND(E1748/D1748*100,0)</f>
        <v>148</v>
      </c>
      <c r="O1748">
        <f t="shared" si="108"/>
        <v>207.62</v>
      </c>
      <c r="P1748" s="10">
        <f t="shared" si="109"/>
        <v>42668.176701388889</v>
      </c>
      <c r="Q1748" s="10">
        <f t="shared" si="110"/>
        <v>42698.083333333328</v>
      </c>
      <c r="R1748" s="16" t="s">
        <v>8323</v>
      </c>
      <c r="S1748" t="s">
        <v>8324</v>
      </c>
      <c r="T1748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>ROUND(E1749/D1749*100,0)</f>
        <v>105</v>
      </c>
      <c r="O1749">
        <f t="shared" si="108"/>
        <v>59.41</v>
      </c>
      <c r="P1749" s="10">
        <f t="shared" si="109"/>
        <v>42292.435532407413</v>
      </c>
      <c r="Q1749" s="10">
        <f t="shared" si="110"/>
        <v>42321.625</v>
      </c>
      <c r="R1749" s="16" t="s">
        <v>8323</v>
      </c>
      <c r="S1749" t="s">
        <v>8324</v>
      </c>
      <c r="T1749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>ROUND(E1750/D1750*100,0)</f>
        <v>130</v>
      </c>
      <c r="O1750">
        <f t="shared" si="108"/>
        <v>358.97</v>
      </c>
      <c r="P1750" s="10">
        <f t="shared" si="109"/>
        <v>42219.950729166667</v>
      </c>
      <c r="Q1750" s="10">
        <f t="shared" si="110"/>
        <v>42249.950729166667</v>
      </c>
      <c r="R1750" s="16" t="s">
        <v>8323</v>
      </c>
      <c r="S1750" t="s">
        <v>8324</v>
      </c>
      <c r="T1750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>ROUND(E1751/D1751*100,0)</f>
        <v>123</v>
      </c>
      <c r="O1751">
        <f t="shared" si="108"/>
        <v>94.74</v>
      </c>
      <c r="P1751" s="10">
        <f t="shared" si="109"/>
        <v>42758.975937499999</v>
      </c>
      <c r="Q1751" s="10">
        <f t="shared" si="110"/>
        <v>42795.791666666672</v>
      </c>
      <c r="R1751" s="16" t="s">
        <v>8323</v>
      </c>
      <c r="S1751" t="s">
        <v>8324</v>
      </c>
      <c r="T1751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>ROUND(E1752/D1752*100,0)</f>
        <v>202</v>
      </c>
      <c r="O1752">
        <f t="shared" si="108"/>
        <v>80.650000000000006</v>
      </c>
      <c r="P1752" s="10">
        <f t="shared" si="109"/>
        <v>42454.836851851855</v>
      </c>
      <c r="Q1752" s="10">
        <f t="shared" si="110"/>
        <v>42479.836851851855</v>
      </c>
      <c r="R1752" s="16" t="s">
        <v>8323</v>
      </c>
      <c r="S1752" t="s">
        <v>8324</v>
      </c>
      <c r="T175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>ROUND(E1753/D1753*100,0)</f>
        <v>103</v>
      </c>
      <c r="O1753">
        <f t="shared" si="108"/>
        <v>168.69</v>
      </c>
      <c r="P1753" s="10">
        <f t="shared" si="109"/>
        <v>42052.7815162037</v>
      </c>
      <c r="Q1753" s="10">
        <f t="shared" si="110"/>
        <v>42082.739849537036</v>
      </c>
      <c r="R1753" s="16" t="s">
        <v>8323</v>
      </c>
      <c r="S1753" t="s">
        <v>8324</v>
      </c>
      <c r="T1753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>ROUND(E1754/D1754*100,0)</f>
        <v>260</v>
      </c>
      <c r="O1754">
        <f t="shared" si="108"/>
        <v>34.69</v>
      </c>
      <c r="P1754" s="10">
        <f t="shared" si="109"/>
        <v>42627.253263888888</v>
      </c>
      <c r="Q1754" s="10">
        <f t="shared" si="110"/>
        <v>42657.253263888888</v>
      </c>
      <c r="R1754" s="16" t="s">
        <v>8323</v>
      </c>
      <c r="S1754" t="s">
        <v>8324</v>
      </c>
      <c r="T1754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>ROUND(E1755/D1755*100,0)</f>
        <v>108</v>
      </c>
      <c r="O1755">
        <f t="shared" si="108"/>
        <v>462.86</v>
      </c>
      <c r="P1755" s="10">
        <f t="shared" si="109"/>
        <v>42420.74962962963</v>
      </c>
      <c r="Q1755" s="10">
        <f t="shared" si="110"/>
        <v>42450.707962962959</v>
      </c>
      <c r="R1755" s="16" t="s">
        <v>8323</v>
      </c>
      <c r="S1755" t="s">
        <v>8324</v>
      </c>
      <c r="T1755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>ROUND(E1756/D1756*100,0)</f>
        <v>111</v>
      </c>
      <c r="O1756">
        <f t="shared" si="108"/>
        <v>104.39</v>
      </c>
      <c r="P1756" s="10">
        <f t="shared" si="109"/>
        <v>42067.876770833333</v>
      </c>
      <c r="Q1756" s="10">
        <f t="shared" si="110"/>
        <v>42097.835104166668</v>
      </c>
      <c r="R1756" s="16" t="s">
        <v>8323</v>
      </c>
      <c r="S1756" t="s">
        <v>8324</v>
      </c>
      <c r="T1756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>ROUND(E1757/D1757*100,0)</f>
        <v>120</v>
      </c>
      <c r="O1757">
        <f t="shared" si="108"/>
        <v>7.5</v>
      </c>
      <c r="P1757" s="10">
        <f t="shared" si="109"/>
        <v>42252.788900462961</v>
      </c>
      <c r="Q1757" s="10">
        <f t="shared" si="110"/>
        <v>42282.788900462961</v>
      </c>
      <c r="R1757" s="16" t="s">
        <v>8323</v>
      </c>
      <c r="S1757" t="s">
        <v>8324</v>
      </c>
      <c r="T1757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>ROUND(E1758/D1758*100,0)</f>
        <v>103</v>
      </c>
      <c r="O1758">
        <f t="shared" si="108"/>
        <v>47.13</v>
      </c>
      <c r="P1758" s="10">
        <f t="shared" si="109"/>
        <v>42571.167465277773</v>
      </c>
      <c r="Q1758" s="10">
        <f t="shared" si="110"/>
        <v>42611.167465277773</v>
      </c>
      <c r="R1758" s="16" t="s">
        <v>8323</v>
      </c>
      <c r="S1758" t="s">
        <v>8324</v>
      </c>
      <c r="T1758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>ROUND(E1759/D1759*100,0)</f>
        <v>116</v>
      </c>
      <c r="O1759">
        <f t="shared" si="108"/>
        <v>414.29</v>
      </c>
      <c r="P1759" s="10">
        <f t="shared" si="109"/>
        <v>42733.827349537038</v>
      </c>
      <c r="Q1759" s="10">
        <f t="shared" si="110"/>
        <v>42763.811805555553</v>
      </c>
      <c r="R1759" s="16" t="s">
        <v>8323</v>
      </c>
      <c r="S1759" t="s">
        <v>8324</v>
      </c>
      <c r="T1759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>ROUND(E1760/D1760*100,0)</f>
        <v>115</v>
      </c>
      <c r="O1760">
        <f t="shared" si="108"/>
        <v>42.48</v>
      </c>
      <c r="P1760" s="10">
        <f t="shared" si="109"/>
        <v>42505.955925925926</v>
      </c>
      <c r="Q1760" s="10">
        <f t="shared" si="110"/>
        <v>42565.955925925926</v>
      </c>
      <c r="R1760" s="16" t="s">
        <v>8323</v>
      </c>
      <c r="S1760" t="s">
        <v>8324</v>
      </c>
      <c r="T1760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>ROUND(E1761/D1761*100,0)</f>
        <v>107</v>
      </c>
      <c r="O1761">
        <f t="shared" si="108"/>
        <v>108.78</v>
      </c>
      <c r="P1761" s="10">
        <f t="shared" si="109"/>
        <v>42068.829039351855</v>
      </c>
      <c r="Q1761" s="10">
        <f t="shared" si="110"/>
        <v>42088.787372685183</v>
      </c>
      <c r="R1761" s="16" t="s">
        <v>8323</v>
      </c>
      <c r="S1761" t="s">
        <v>8324</v>
      </c>
      <c r="T1761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>ROUND(E1762/D1762*100,0)</f>
        <v>165</v>
      </c>
      <c r="O1762">
        <f t="shared" si="108"/>
        <v>81.099999999999994</v>
      </c>
      <c r="P1762" s="10">
        <f t="shared" si="109"/>
        <v>42405.67260416667</v>
      </c>
      <c r="Q1762" s="10">
        <f t="shared" si="110"/>
        <v>42425.67260416667</v>
      </c>
      <c r="R1762" s="16" t="s">
        <v>8323</v>
      </c>
      <c r="S1762" t="s">
        <v>8324</v>
      </c>
      <c r="T176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>ROUND(E1763/D1763*100,0)</f>
        <v>155</v>
      </c>
      <c r="O1763">
        <f t="shared" si="108"/>
        <v>51.67</v>
      </c>
      <c r="P1763" s="10">
        <f t="shared" si="109"/>
        <v>42209.567824074074</v>
      </c>
      <c r="Q1763" s="10">
        <f t="shared" si="110"/>
        <v>42259.567824074074</v>
      </c>
      <c r="R1763" s="16" t="s">
        <v>8323</v>
      </c>
      <c r="S1763" t="s">
        <v>8324</v>
      </c>
      <c r="T1763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>ROUND(E1764/D1764*100,0)</f>
        <v>885</v>
      </c>
      <c r="O1764">
        <f t="shared" si="108"/>
        <v>35.4</v>
      </c>
      <c r="P1764" s="10">
        <f t="shared" si="109"/>
        <v>42410.982002314813</v>
      </c>
      <c r="Q1764" s="10">
        <f t="shared" si="110"/>
        <v>42440.982002314813</v>
      </c>
      <c r="R1764" s="16" t="s">
        <v>8323</v>
      </c>
      <c r="S1764" t="s">
        <v>8324</v>
      </c>
      <c r="T1764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>ROUND(E1765/D1765*100,0)</f>
        <v>102</v>
      </c>
      <c r="O1765">
        <f t="shared" si="108"/>
        <v>103.64</v>
      </c>
      <c r="P1765" s="10">
        <f t="shared" si="109"/>
        <v>42636.868518518517</v>
      </c>
      <c r="Q1765" s="10">
        <f t="shared" si="110"/>
        <v>42666.868518518517</v>
      </c>
      <c r="R1765" s="16" t="s">
        <v>8323</v>
      </c>
      <c r="S1765" t="s">
        <v>8324</v>
      </c>
      <c r="T1765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>ROUND(E1766/D1766*100,0)</f>
        <v>20</v>
      </c>
      <c r="O1766">
        <f t="shared" si="108"/>
        <v>55.28</v>
      </c>
      <c r="P1766" s="10">
        <f t="shared" si="109"/>
        <v>41825.485868055555</v>
      </c>
      <c r="Q1766" s="10">
        <f t="shared" si="110"/>
        <v>41854.485868055555</v>
      </c>
      <c r="R1766" s="16" t="s">
        <v>8323</v>
      </c>
      <c r="S1766" t="s">
        <v>8324</v>
      </c>
      <c r="T1766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>ROUND(E1767/D1767*100,0)</f>
        <v>59</v>
      </c>
      <c r="O1767">
        <f t="shared" si="108"/>
        <v>72.17</v>
      </c>
      <c r="P1767" s="10">
        <f t="shared" si="109"/>
        <v>41834.980462962965</v>
      </c>
      <c r="Q1767" s="10">
        <f t="shared" si="110"/>
        <v>41864.980462962965</v>
      </c>
      <c r="R1767" s="16" t="s">
        <v>8323</v>
      </c>
      <c r="S1767" t="s">
        <v>8324</v>
      </c>
      <c r="T1767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>ROUND(E1768/D1768*100,0)</f>
        <v>0</v>
      </c>
      <c r="O1768">
        <f t="shared" si="108"/>
        <v>0</v>
      </c>
      <c r="P1768" s="10">
        <f t="shared" si="109"/>
        <v>41855.859814814816</v>
      </c>
      <c r="Q1768" s="10">
        <f t="shared" si="110"/>
        <v>41876.859814814816</v>
      </c>
      <c r="R1768" s="16" t="s">
        <v>8323</v>
      </c>
      <c r="S1768" t="s">
        <v>8324</v>
      </c>
      <c r="T1768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>ROUND(E1769/D1769*100,0)</f>
        <v>46</v>
      </c>
      <c r="O1769">
        <f t="shared" si="108"/>
        <v>58.62</v>
      </c>
      <c r="P1769" s="10">
        <f t="shared" si="109"/>
        <v>41824.658379629633</v>
      </c>
      <c r="Q1769" s="10">
        <f t="shared" si="110"/>
        <v>41854.658379629633</v>
      </c>
      <c r="R1769" s="16" t="s">
        <v>8323</v>
      </c>
      <c r="S1769" t="s">
        <v>8324</v>
      </c>
      <c r="T1769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>ROUND(E1770/D1770*100,0)</f>
        <v>4</v>
      </c>
      <c r="O1770">
        <f t="shared" si="108"/>
        <v>12.47</v>
      </c>
      <c r="P1770" s="10">
        <f t="shared" si="109"/>
        <v>41849.560694444444</v>
      </c>
      <c r="Q1770" s="10">
        <f t="shared" si="110"/>
        <v>41909.560694444444</v>
      </c>
      <c r="R1770" s="16" t="s">
        <v>8323</v>
      </c>
      <c r="S1770" t="s">
        <v>8324</v>
      </c>
      <c r="T1770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>ROUND(E1771/D1771*100,0)</f>
        <v>3</v>
      </c>
      <c r="O1771">
        <f t="shared" si="108"/>
        <v>49.14</v>
      </c>
      <c r="P1771" s="10">
        <f t="shared" si="109"/>
        <v>41987.818969907406</v>
      </c>
      <c r="Q1771" s="10">
        <f t="shared" si="110"/>
        <v>42017.818969907406</v>
      </c>
      <c r="R1771" s="16" t="s">
        <v>8323</v>
      </c>
      <c r="S1771" t="s">
        <v>8324</v>
      </c>
      <c r="T1771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>ROUND(E1772/D1772*100,0)</f>
        <v>57</v>
      </c>
      <c r="O1772">
        <f t="shared" si="108"/>
        <v>150.5</v>
      </c>
      <c r="P1772" s="10">
        <f t="shared" si="109"/>
        <v>41891.780023148152</v>
      </c>
      <c r="Q1772" s="10">
        <f t="shared" si="110"/>
        <v>41926.780023148152</v>
      </c>
      <c r="R1772" s="16" t="s">
        <v>8323</v>
      </c>
      <c r="S1772" t="s">
        <v>8324</v>
      </c>
      <c r="T177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>ROUND(E1773/D1773*100,0)</f>
        <v>21</v>
      </c>
      <c r="O1773">
        <f t="shared" si="108"/>
        <v>35.799999999999997</v>
      </c>
      <c r="P1773" s="10">
        <f t="shared" si="109"/>
        <v>41905.979629629634</v>
      </c>
      <c r="Q1773" s="10">
        <f t="shared" si="110"/>
        <v>41935.979629629634</v>
      </c>
      <c r="R1773" s="16" t="s">
        <v>8323</v>
      </c>
      <c r="S1773" t="s">
        <v>8324</v>
      </c>
      <c r="T1773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>ROUND(E1774/D1774*100,0)</f>
        <v>16</v>
      </c>
      <c r="O1774">
        <f t="shared" si="108"/>
        <v>45.16</v>
      </c>
      <c r="P1774" s="10">
        <f t="shared" si="109"/>
        <v>41766.718009259261</v>
      </c>
      <c r="Q1774" s="10">
        <f t="shared" si="110"/>
        <v>41826.718009259261</v>
      </c>
      <c r="R1774" s="16" t="s">
        <v>8323</v>
      </c>
      <c r="S1774" t="s">
        <v>8324</v>
      </c>
      <c r="T1774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>ROUND(E1775/D1775*100,0)</f>
        <v>6</v>
      </c>
      <c r="O1775">
        <f t="shared" si="108"/>
        <v>98.79</v>
      </c>
      <c r="P1775" s="10">
        <f t="shared" si="109"/>
        <v>41978.760393518518</v>
      </c>
      <c r="Q1775" s="10">
        <f t="shared" si="110"/>
        <v>42023.760393518518</v>
      </c>
      <c r="R1775" s="16" t="s">
        <v>8323</v>
      </c>
      <c r="S1775" t="s">
        <v>8324</v>
      </c>
      <c r="T1775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>ROUND(E1776/D1776*100,0)</f>
        <v>46</v>
      </c>
      <c r="O1776">
        <f t="shared" si="108"/>
        <v>88.31</v>
      </c>
      <c r="P1776" s="10">
        <f t="shared" si="109"/>
        <v>41930.218657407408</v>
      </c>
      <c r="Q1776" s="10">
        <f t="shared" si="110"/>
        <v>41972.624305555553</v>
      </c>
      <c r="R1776" s="16" t="s">
        <v>8323</v>
      </c>
      <c r="S1776" t="s">
        <v>8324</v>
      </c>
      <c r="T1776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>ROUND(E1777/D1777*100,0)</f>
        <v>65</v>
      </c>
      <c r="O1777">
        <f t="shared" si="108"/>
        <v>170.63</v>
      </c>
      <c r="P1777" s="10">
        <f t="shared" si="109"/>
        <v>41891.976388888892</v>
      </c>
      <c r="Q1777" s="10">
        <f t="shared" si="110"/>
        <v>41936.976388888892</v>
      </c>
      <c r="R1777" s="16" t="s">
        <v>8323</v>
      </c>
      <c r="S1777" t="s">
        <v>8324</v>
      </c>
      <c r="T1777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>ROUND(E1778/D1778*100,0)</f>
        <v>7</v>
      </c>
      <c r="O1778">
        <f t="shared" si="108"/>
        <v>83.75</v>
      </c>
      <c r="P1778" s="10">
        <f t="shared" si="109"/>
        <v>41905.95684027778</v>
      </c>
      <c r="Q1778" s="10">
        <f t="shared" si="110"/>
        <v>41941.95684027778</v>
      </c>
      <c r="R1778" s="16" t="s">
        <v>8323</v>
      </c>
      <c r="S1778" t="s">
        <v>8324</v>
      </c>
      <c r="T1778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>ROUND(E1779/D1779*100,0)</f>
        <v>14</v>
      </c>
      <c r="O1779">
        <f t="shared" si="108"/>
        <v>65.099999999999994</v>
      </c>
      <c r="P1779" s="10">
        <f t="shared" si="109"/>
        <v>42025.357094907406</v>
      </c>
      <c r="Q1779" s="10">
        <f t="shared" si="110"/>
        <v>42055.357094907406</v>
      </c>
      <c r="R1779" s="16" t="s">
        <v>8323</v>
      </c>
      <c r="S1779" t="s">
        <v>8324</v>
      </c>
      <c r="T1779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>ROUND(E1780/D1780*100,0)</f>
        <v>2</v>
      </c>
      <c r="O1780">
        <f t="shared" si="108"/>
        <v>66.33</v>
      </c>
      <c r="P1780" s="10">
        <f t="shared" si="109"/>
        <v>42045.86336805555</v>
      </c>
      <c r="Q1780" s="10">
        <f t="shared" si="110"/>
        <v>42090.821701388893</v>
      </c>
      <c r="R1780" s="16" t="s">
        <v>8323</v>
      </c>
      <c r="S1780" t="s">
        <v>8324</v>
      </c>
      <c r="T1780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>ROUND(E1781/D1781*100,0)</f>
        <v>36</v>
      </c>
      <c r="O1781">
        <f t="shared" si="108"/>
        <v>104.89</v>
      </c>
      <c r="P1781" s="10">
        <f t="shared" si="109"/>
        <v>42585.691898148143</v>
      </c>
      <c r="Q1781" s="10">
        <f t="shared" si="110"/>
        <v>42615.691898148143</v>
      </c>
      <c r="R1781" s="16" t="s">
        <v>8323</v>
      </c>
      <c r="S1781" t="s">
        <v>8324</v>
      </c>
      <c r="T1781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>ROUND(E1782/D1782*100,0)</f>
        <v>40</v>
      </c>
      <c r="O1782">
        <f t="shared" si="108"/>
        <v>78.44</v>
      </c>
      <c r="P1782" s="10">
        <f t="shared" si="109"/>
        <v>42493.600810185191</v>
      </c>
      <c r="Q1782" s="10">
        <f t="shared" si="110"/>
        <v>42553.600810185191</v>
      </c>
      <c r="R1782" s="16" t="s">
        <v>8323</v>
      </c>
      <c r="S1782" t="s">
        <v>8324</v>
      </c>
      <c r="T178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>ROUND(E1783/D1783*100,0)</f>
        <v>26</v>
      </c>
      <c r="O1783">
        <f t="shared" si="108"/>
        <v>59.04</v>
      </c>
      <c r="P1783" s="10">
        <f t="shared" si="109"/>
        <v>42597.617418981477</v>
      </c>
      <c r="Q1783" s="10">
        <f t="shared" si="110"/>
        <v>42628.617418981477</v>
      </c>
      <c r="R1783" s="16" t="s">
        <v>8323</v>
      </c>
      <c r="S1783" t="s">
        <v>8324</v>
      </c>
      <c r="T1783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>ROUND(E1784/D1784*100,0)</f>
        <v>15</v>
      </c>
      <c r="O1784">
        <f t="shared" si="108"/>
        <v>71.34</v>
      </c>
      <c r="P1784" s="10">
        <f t="shared" si="109"/>
        <v>42388.575104166666</v>
      </c>
      <c r="Q1784" s="10">
        <f t="shared" si="110"/>
        <v>42421.575104166666</v>
      </c>
      <c r="R1784" s="16" t="s">
        <v>8323</v>
      </c>
      <c r="S1784" t="s">
        <v>8324</v>
      </c>
      <c r="T1784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>ROUND(E1785/D1785*100,0)</f>
        <v>24</v>
      </c>
      <c r="O1785">
        <f t="shared" si="108"/>
        <v>51.23</v>
      </c>
      <c r="P1785" s="10">
        <f t="shared" si="109"/>
        <v>42115.949976851851</v>
      </c>
      <c r="Q1785" s="10">
        <f t="shared" si="110"/>
        <v>42145.949976851851</v>
      </c>
      <c r="R1785" s="16" t="s">
        <v>8323</v>
      </c>
      <c r="S1785" t="s">
        <v>8324</v>
      </c>
      <c r="T1785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>ROUND(E1786/D1786*100,0)</f>
        <v>40</v>
      </c>
      <c r="O1786">
        <f t="shared" si="108"/>
        <v>60.24</v>
      </c>
      <c r="P1786" s="10">
        <f t="shared" si="109"/>
        <v>42003.655555555553</v>
      </c>
      <c r="Q1786" s="10">
        <f t="shared" si="110"/>
        <v>42035.142361111109</v>
      </c>
      <c r="R1786" s="16" t="s">
        <v>8323</v>
      </c>
      <c r="S1786" t="s">
        <v>8324</v>
      </c>
      <c r="T1786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>ROUND(E1787/D1787*100,0)</f>
        <v>20</v>
      </c>
      <c r="O1787">
        <f t="shared" si="108"/>
        <v>44.94</v>
      </c>
      <c r="P1787" s="10">
        <f t="shared" si="109"/>
        <v>41897.134895833333</v>
      </c>
      <c r="Q1787" s="10">
        <f t="shared" si="110"/>
        <v>41928</v>
      </c>
      <c r="R1787" s="16" t="s">
        <v>8323</v>
      </c>
      <c r="S1787" t="s">
        <v>8324</v>
      </c>
      <c r="T1787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>ROUND(E1788/D1788*100,0)</f>
        <v>48</v>
      </c>
      <c r="O1788">
        <f t="shared" si="108"/>
        <v>31.21</v>
      </c>
      <c r="P1788" s="10">
        <f t="shared" si="109"/>
        <v>41958.550659722227</v>
      </c>
      <c r="Q1788" s="10">
        <f t="shared" si="110"/>
        <v>41988.550659722227</v>
      </c>
      <c r="R1788" s="16" t="s">
        <v>8323</v>
      </c>
      <c r="S1788" t="s">
        <v>8324</v>
      </c>
      <c r="T1788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>ROUND(E1789/D1789*100,0)</f>
        <v>15</v>
      </c>
      <c r="O1789">
        <f t="shared" si="108"/>
        <v>63.88</v>
      </c>
      <c r="P1789" s="10">
        <f t="shared" si="109"/>
        <v>42068.65552083333</v>
      </c>
      <c r="Q1789" s="10">
        <f t="shared" si="110"/>
        <v>42098.613854166666</v>
      </c>
      <c r="R1789" s="16" t="s">
        <v>8323</v>
      </c>
      <c r="S1789" t="s">
        <v>8324</v>
      </c>
      <c r="T1789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>ROUND(E1790/D1790*100,0)</f>
        <v>1</v>
      </c>
      <c r="O1790">
        <f t="shared" si="108"/>
        <v>19</v>
      </c>
      <c r="P1790" s="10">
        <f t="shared" si="109"/>
        <v>41913.94840277778</v>
      </c>
      <c r="Q1790" s="10">
        <f t="shared" si="110"/>
        <v>41943.94840277778</v>
      </c>
      <c r="R1790" s="16" t="s">
        <v>8323</v>
      </c>
      <c r="S1790" t="s">
        <v>8324</v>
      </c>
      <c r="T1790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>ROUND(E1791/D1791*100,0)</f>
        <v>1</v>
      </c>
      <c r="O1791">
        <f t="shared" si="108"/>
        <v>10</v>
      </c>
      <c r="P1791" s="10">
        <f t="shared" si="109"/>
        <v>41956.250034722223</v>
      </c>
      <c r="Q1791" s="10">
        <f t="shared" si="110"/>
        <v>42016.250034722223</v>
      </c>
      <c r="R1791" s="16" t="s">
        <v>8323</v>
      </c>
      <c r="S1791" t="s">
        <v>8324</v>
      </c>
      <c r="T1791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>ROUND(E1792/D1792*100,0)</f>
        <v>5</v>
      </c>
      <c r="O1792">
        <f t="shared" si="108"/>
        <v>109.07</v>
      </c>
      <c r="P1792" s="10">
        <f t="shared" si="109"/>
        <v>42010.674513888895</v>
      </c>
      <c r="Q1792" s="10">
        <f t="shared" si="110"/>
        <v>42040.674513888895</v>
      </c>
      <c r="R1792" s="16" t="s">
        <v>8323</v>
      </c>
      <c r="S1792" t="s">
        <v>8324</v>
      </c>
      <c r="T179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>ROUND(E1793/D1793*100,0)</f>
        <v>4</v>
      </c>
      <c r="O1793">
        <f t="shared" si="108"/>
        <v>26.75</v>
      </c>
      <c r="P1793" s="10">
        <f t="shared" si="109"/>
        <v>41973.740335648152</v>
      </c>
      <c r="Q1793" s="10">
        <f t="shared" si="110"/>
        <v>42033.740335648152</v>
      </c>
      <c r="R1793" s="16" t="s">
        <v>8323</v>
      </c>
      <c r="S1793" t="s">
        <v>8324</v>
      </c>
      <c r="T1793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>ROUND(E1794/D1794*100,0)</f>
        <v>61</v>
      </c>
      <c r="O1794">
        <f t="shared" si="108"/>
        <v>109.94</v>
      </c>
      <c r="P1794" s="10">
        <f t="shared" si="109"/>
        <v>42189.031041666662</v>
      </c>
      <c r="Q1794" s="10">
        <f t="shared" si="110"/>
        <v>42226.290972222225</v>
      </c>
      <c r="R1794" s="16" t="s">
        <v>8323</v>
      </c>
      <c r="S1794" t="s">
        <v>8324</v>
      </c>
      <c r="T1794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>ROUND(E1795/D1795*100,0)</f>
        <v>1</v>
      </c>
      <c r="O1795">
        <f t="shared" ref="O1795:O1858" si="112">IFERROR(ROUND(E1795/L1795,2),0)</f>
        <v>20</v>
      </c>
      <c r="P1795" s="10">
        <f t="shared" ref="P1795:P1858" si="113">(((J1795/60)/60)/24)+DATE(1970,1,1)</f>
        <v>41940.89166666667</v>
      </c>
      <c r="Q1795" s="10">
        <f t="shared" ref="Q1795:Q1858" si="114">(((I1795/60)/60)/24)+DATE(1970,1,1)</f>
        <v>41970.933333333334</v>
      </c>
      <c r="R1795" s="16" t="s">
        <v>8323</v>
      </c>
      <c r="S1795" t="s">
        <v>8324</v>
      </c>
      <c r="T1795">
        <f t="shared" ref="T1795:T1858" si="115">YEAR(P1795)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>ROUND(E1796/D1796*100,0)</f>
        <v>11</v>
      </c>
      <c r="O1796">
        <f t="shared" si="112"/>
        <v>55.39</v>
      </c>
      <c r="P1796" s="10">
        <f t="shared" si="113"/>
        <v>42011.551180555558</v>
      </c>
      <c r="Q1796" s="10">
        <f t="shared" si="114"/>
        <v>42046.551180555558</v>
      </c>
      <c r="R1796" s="16" t="s">
        <v>8323</v>
      </c>
      <c r="S1796" t="s">
        <v>8324</v>
      </c>
      <c r="T1796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>ROUND(E1797/D1797*100,0)</f>
        <v>39</v>
      </c>
      <c r="O1797">
        <f t="shared" si="112"/>
        <v>133.9</v>
      </c>
      <c r="P1797" s="10">
        <f t="shared" si="113"/>
        <v>42628.288668981477</v>
      </c>
      <c r="Q1797" s="10">
        <f t="shared" si="114"/>
        <v>42657.666666666672</v>
      </c>
      <c r="R1797" s="16" t="s">
        <v>8323</v>
      </c>
      <c r="S1797" t="s">
        <v>8324</v>
      </c>
      <c r="T1797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>ROUND(E1798/D1798*100,0)</f>
        <v>22</v>
      </c>
      <c r="O1798">
        <f t="shared" si="112"/>
        <v>48.72</v>
      </c>
      <c r="P1798" s="10">
        <f t="shared" si="113"/>
        <v>42515.439421296294</v>
      </c>
      <c r="Q1798" s="10">
        <f t="shared" si="114"/>
        <v>42575.439421296294</v>
      </c>
      <c r="R1798" s="16" t="s">
        <v>8323</v>
      </c>
      <c r="S1798" t="s">
        <v>8324</v>
      </c>
      <c r="T1798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>ROUND(E1799/D1799*100,0)</f>
        <v>68</v>
      </c>
      <c r="O1799">
        <f t="shared" si="112"/>
        <v>48.25</v>
      </c>
      <c r="P1799" s="10">
        <f t="shared" si="113"/>
        <v>42689.56931712963</v>
      </c>
      <c r="Q1799" s="10">
        <f t="shared" si="114"/>
        <v>42719.56931712963</v>
      </c>
      <c r="R1799" s="16" t="s">
        <v>8323</v>
      </c>
      <c r="S1799" t="s">
        <v>8324</v>
      </c>
      <c r="T1799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>ROUND(E1800/D1800*100,0)</f>
        <v>14</v>
      </c>
      <c r="O1800">
        <f t="shared" si="112"/>
        <v>58.97</v>
      </c>
      <c r="P1800" s="10">
        <f t="shared" si="113"/>
        <v>42344.32677083333</v>
      </c>
      <c r="Q1800" s="10">
        <f t="shared" si="114"/>
        <v>42404.32677083333</v>
      </c>
      <c r="R1800" s="16" t="s">
        <v>8323</v>
      </c>
      <c r="S1800" t="s">
        <v>8324</v>
      </c>
      <c r="T1800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>ROUND(E1801/D1801*100,0)</f>
        <v>2</v>
      </c>
      <c r="O1801">
        <f t="shared" si="112"/>
        <v>11.64</v>
      </c>
      <c r="P1801" s="10">
        <f t="shared" si="113"/>
        <v>41934.842685185184</v>
      </c>
      <c r="Q1801" s="10">
        <f t="shared" si="114"/>
        <v>41954.884351851855</v>
      </c>
      <c r="R1801" s="16" t="s">
        <v>8323</v>
      </c>
      <c r="S1801" t="s">
        <v>8324</v>
      </c>
      <c r="T1801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>ROUND(E1802/D1802*100,0)</f>
        <v>20</v>
      </c>
      <c r="O1802">
        <f t="shared" si="112"/>
        <v>83.72</v>
      </c>
      <c r="P1802" s="10">
        <f t="shared" si="113"/>
        <v>42623.606134259258</v>
      </c>
      <c r="Q1802" s="10">
        <f t="shared" si="114"/>
        <v>42653.606134259258</v>
      </c>
      <c r="R1802" s="16" t="s">
        <v>8323</v>
      </c>
      <c r="S1802" t="s">
        <v>8324</v>
      </c>
      <c r="T180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>ROUND(E1803/D1803*100,0)</f>
        <v>14</v>
      </c>
      <c r="O1803">
        <f t="shared" si="112"/>
        <v>63.65</v>
      </c>
      <c r="P1803" s="10">
        <f t="shared" si="113"/>
        <v>42321.660509259258</v>
      </c>
      <c r="Q1803" s="10">
        <f t="shared" si="114"/>
        <v>42353.506944444445</v>
      </c>
      <c r="R1803" s="16" t="s">
        <v>8323</v>
      </c>
      <c r="S1803" t="s">
        <v>8324</v>
      </c>
      <c r="T1803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>ROUND(E1804/D1804*100,0)</f>
        <v>48</v>
      </c>
      <c r="O1804">
        <f t="shared" si="112"/>
        <v>94.28</v>
      </c>
      <c r="P1804" s="10">
        <f t="shared" si="113"/>
        <v>42159.47256944445</v>
      </c>
      <c r="Q1804" s="10">
        <f t="shared" si="114"/>
        <v>42182.915972222225</v>
      </c>
      <c r="R1804" s="16" t="s">
        <v>8323</v>
      </c>
      <c r="S1804" t="s">
        <v>8324</v>
      </c>
      <c r="T1804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>ROUND(E1805/D1805*100,0)</f>
        <v>31</v>
      </c>
      <c r="O1805">
        <f t="shared" si="112"/>
        <v>71.87</v>
      </c>
      <c r="P1805" s="10">
        <f t="shared" si="113"/>
        <v>42018.071550925932</v>
      </c>
      <c r="Q1805" s="10">
        <f t="shared" si="114"/>
        <v>42049.071550925932</v>
      </c>
      <c r="R1805" s="16" t="s">
        <v>8323</v>
      </c>
      <c r="S1805" t="s">
        <v>8324</v>
      </c>
      <c r="T1805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>ROUND(E1806/D1806*100,0)</f>
        <v>35</v>
      </c>
      <c r="O1806">
        <f t="shared" si="112"/>
        <v>104.85</v>
      </c>
      <c r="P1806" s="10">
        <f t="shared" si="113"/>
        <v>42282.678287037037</v>
      </c>
      <c r="Q1806" s="10">
        <f t="shared" si="114"/>
        <v>42322.719953703709</v>
      </c>
      <c r="R1806" s="16" t="s">
        <v>8323</v>
      </c>
      <c r="S1806" t="s">
        <v>8324</v>
      </c>
      <c r="T1806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>ROUND(E1807/D1807*100,0)</f>
        <v>36</v>
      </c>
      <c r="O1807">
        <f t="shared" si="112"/>
        <v>67.14</v>
      </c>
      <c r="P1807" s="10">
        <f t="shared" si="113"/>
        <v>42247.803912037038</v>
      </c>
      <c r="Q1807" s="10">
        <f t="shared" si="114"/>
        <v>42279.75</v>
      </c>
      <c r="R1807" s="16" t="s">
        <v>8323</v>
      </c>
      <c r="S1807" t="s">
        <v>8324</v>
      </c>
      <c r="T1807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>ROUND(E1808/D1808*100,0)</f>
        <v>3</v>
      </c>
      <c r="O1808">
        <f t="shared" si="112"/>
        <v>73.88</v>
      </c>
      <c r="P1808" s="10">
        <f t="shared" si="113"/>
        <v>41877.638298611113</v>
      </c>
      <c r="Q1808" s="10">
        <f t="shared" si="114"/>
        <v>41912.638298611113</v>
      </c>
      <c r="R1808" s="16" t="s">
        <v>8323</v>
      </c>
      <c r="S1808" t="s">
        <v>8324</v>
      </c>
      <c r="T1808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>ROUND(E1809/D1809*100,0)</f>
        <v>11</v>
      </c>
      <c r="O1809">
        <f t="shared" si="112"/>
        <v>69.13</v>
      </c>
      <c r="P1809" s="10">
        <f t="shared" si="113"/>
        <v>41880.068437499998</v>
      </c>
      <c r="Q1809" s="10">
        <f t="shared" si="114"/>
        <v>41910.068437499998</v>
      </c>
      <c r="R1809" s="16" t="s">
        <v>8323</v>
      </c>
      <c r="S1809" t="s">
        <v>8324</v>
      </c>
      <c r="T1809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>ROUND(E1810/D1810*100,0)</f>
        <v>41</v>
      </c>
      <c r="O1810">
        <f t="shared" si="112"/>
        <v>120.77</v>
      </c>
      <c r="P1810" s="10">
        <f t="shared" si="113"/>
        <v>42742.680902777778</v>
      </c>
      <c r="Q1810" s="10">
        <f t="shared" si="114"/>
        <v>42777.680902777778</v>
      </c>
      <c r="R1810" s="16" t="s">
        <v>8323</v>
      </c>
      <c r="S1810" t="s">
        <v>8324</v>
      </c>
      <c r="T1810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>ROUND(E1811/D1811*100,0)</f>
        <v>11</v>
      </c>
      <c r="O1811">
        <f t="shared" si="112"/>
        <v>42.22</v>
      </c>
      <c r="P1811" s="10">
        <f t="shared" si="113"/>
        <v>42029.907858796301</v>
      </c>
      <c r="Q1811" s="10">
        <f t="shared" si="114"/>
        <v>42064.907858796301</v>
      </c>
      <c r="R1811" s="16" t="s">
        <v>8323</v>
      </c>
      <c r="S1811" t="s">
        <v>8324</v>
      </c>
      <c r="T1811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>ROUND(E1812/D1812*100,0)</f>
        <v>3</v>
      </c>
      <c r="O1812">
        <f t="shared" si="112"/>
        <v>7.5</v>
      </c>
      <c r="P1812" s="10">
        <f t="shared" si="113"/>
        <v>41860.91002314815</v>
      </c>
      <c r="Q1812" s="10">
        <f t="shared" si="114"/>
        <v>41872.91002314815</v>
      </c>
      <c r="R1812" s="16" t="s">
        <v>8323</v>
      </c>
      <c r="S1812" t="s">
        <v>8324</v>
      </c>
      <c r="T18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>ROUND(E1813/D1813*100,0)</f>
        <v>0</v>
      </c>
      <c r="O1813">
        <f t="shared" si="112"/>
        <v>1.54</v>
      </c>
      <c r="P1813" s="10">
        <f t="shared" si="113"/>
        <v>41876.433680555558</v>
      </c>
      <c r="Q1813" s="10">
        <f t="shared" si="114"/>
        <v>41936.166666666664</v>
      </c>
      <c r="R1813" s="16" t="s">
        <v>8323</v>
      </c>
      <c r="S1813" t="s">
        <v>8324</v>
      </c>
      <c r="T1813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>ROUND(E1814/D1814*100,0)</f>
        <v>13</v>
      </c>
      <c r="O1814">
        <f t="shared" si="112"/>
        <v>37.61</v>
      </c>
      <c r="P1814" s="10">
        <f t="shared" si="113"/>
        <v>42524.318703703699</v>
      </c>
      <c r="Q1814" s="10">
        <f t="shared" si="114"/>
        <v>42554.318703703699</v>
      </c>
      <c r="R1814" s="16" t="s">
        <v>8323</v>
      </c>
      <c r="S1814" t="s">
        <v>8324</v>
      </c>
      <c r="T1814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>ROUND(E1815/D1815*100,0)</f>
        <v>0</v>
      </c>
      <c r="O1815">
        <f t="shared" si="112"/>
        <v>0</v>
      </c>
      <c r="P1815" s="10">
        <f t="shared" si="113"/>
        <v>41829.889027777775</v>
      </c>
      <c r="Q1815" s="10">
        <f t="shared" si="114"/>
        <v>41859.889027777775</v>
      </c>
      <c r="R1815" s="16" t="s">
        <v>8323</v>
      </c>
      <c r="S1815" t="s">
        <v>8324</v>
      </c>
      <c r="T1815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>ROUND(E1816/D1816*100,0)</f>
        <v>49</v>
      </c>
      <c r="O1816">
        <f t="shared" si="112"/>
        <v>42.16</v>
      </c>
      <c r="P1816" s="10">
        <f t="shared" si="113"/>
        <v>42033.314074074078</v>
      </c>
      <c r="Q1816" s="10">
        <f t="shared" si="114"/>
        <v>42063.314074074078</v>
      </c>
      <c r="R1816" s="16" t="s">
        <v>8323</v>
      </c>
      <c r="S1816" t="s">
        <v>8324</v>
      </c>
      <c r="T1816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>ROUND(E1817/D1817*100,0)</f>
        <v>0</v>
      </c>
      <c r="O1817">
        <f t="shared" si="112"/>
        <v>0</v>
      </c>
      <c r="P1817" s="10">
        <f t="shared" si="113"/>
        <v>42172.906678240746</v>
      </c>
      <c r="Q1817" s="10">
        <f t="shared" si="114"/>
        <v>42186.906678240746</v>
      </c>
      <c r="R1817" s="16" t="s">
        <v>8323</v>
      </c>
      <c r="S1817" t="s">
        <v>8324</v>
      </c>
      <c r="T1817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>ROUND(E1818/D1818*100,0)</f>
        <v>2</v>
      </c>
      <c r="O1818">
        <f t="shared" si="112"/>
        <v>84.83</v>
      </c>
      <c r="P1818" s="10">
        <f t="shared" si="113"/>
        <v>42548.876192129625</v>
      </c>
      <c r="Q1818" s="10">
        <f t="shared" si="114"/>
        <v>42576.791666666672</v>
      </c>
      <c r="R1818" s="16" t="s">
        <v>8323</v>
      </c>
      <c r="S1818" t="s">
        <v>8324</v>
      </c>
      <c r="T1818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>ROUND(E1819/D1819*100,0)</f>
        <v>52</v>
      </c>
      <c r="O1819">
        <f t="shared" si="112"/>
        <v>94.19</v>
      </c>
      <c r="P1819" s="10">
        <f t="shared" si="113"/>
        <v>42705.662118055552</v>
      </c>
      <c r="Q1819" s="10">
        <f t="shared" si="114"/>
        <v>42765.290972222225</v>
      </c>
      <c r="R1819" s="16" t="s">
        <v>8323</v>
      </c>
      <c r="S1819" t="s">
        <v>8324</v>
      </c>
      <c r="T1819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>ROUND(E1820/D1820*100,0)</f>
        <v>0</v>
      </c>
      <c r="O1820">
        <f t="shared" si="112"/>
        <v>0</v>
      </c>
      <c r="P1820" s="10">
        <f t="shared" si="113"/>
        <v>42067.234375</v>
      </c>
      <c r="Q1820" s="10">
        <f t="shared" si="114"/>
        <v>42097.192708333328</v>
      </c>
      <c r="R1820" s="16" t="s">
        <v>8323</v>
      </c>
      <c r="S1820" t="s">
        <v>8324</v>
      </c>
      <c r="T1820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>ROUND(E1821/D1821*100,0)</f>
        <v>2</v>
      </c>
      <c r="O1821">
        <f t="shared" si="112"/>
        <v>6.25</v>
      </c>
      <c r="P1821" s="10">
        <f t="shared" si="113"/>
        <v>41820.752268518518</v>
      </c>
      <c r="Q1821" s="10">
        <f t="shared" si="114"/>
        <v>41850.752268518518</v>
      </c>
      <c r="R1821" s="16" t="s">
        <v>8323</v>
      </c>
      <c r="S1821" t="s">
        <v>8324</v>
      </c>
      <c r="T1821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>ROUND(E1822/D1822*100,0)</f>
        <v>7</v>
      </c>
      <c r="O1822">
        <f t="shared" si="112"/>
        <v>213.38</v>
      </c>
      <c r="P1822" s="10">
        <f t="shared" si="113"/>
        <v>42065.084375000006</v>
      </c>
      <c r="Q1822" s="10">
        <f t="shared" si="114"/>
        <v>42095.042708333334</v>
      </c>
      <c r="R1822" s="16" t="s">
        <v>8323</v>
      </c>
      <c r="S1822" t="s">
        <v>8324</v>
      </c>
      <c r="T182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>ROUND(E1823/D1823*100,0)</f>
        <v>135</v>
      </c>
      <c r="O1823">
        <f t="shared" si="112"/>
        <v>59.16</v>
      </c>
      <c r="P1823" s="10">
        <f t="shared" si="113"/>
        <v>40926.319062499999</v>
      </c>
      <c r="Q1823" s="10">
        <f t="shared" si="114"/>
        <v>40971.319062499999</v>
      </c>
      <c r="R1823" s="16" t="s">
        <v>8310</v>
      </c>
      <c r="S1823" t="s">
        <v>8311</v>
      </c>
      <c r="T1823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>ROUND(E1824/D1824*100,0)</f>
        <v>100</v>
      </c>
      <c r="O1824">
        <f t="shared" si="112"/>
        <v>27.27</v>
      </c>
      <c r="P1824" s="10">
        <f t="shared" si="113"/>
        <v>41634.797013888885</v>
      </c>
      <c r="Q1824" s="10">
        <f t="shared" si="114"/>
        <v>41670.792361111111</v>
      </c>
      <c r="R1824" s="16" t="s">
        <v>8310</v>
      </c>
      <c r="S1824" t="s">
        <v>8311</v>
      </c>
      <c r="T1824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>ROUND(E1825/D1825*100,0)</f>
        <v>116</v>
      </c>
      <c r="O1825">
        <f t="shared" si="112"/>
        <v>24.58</v>
      </c>
      <c r="P1825" s="10">
        <f t="shared" si="113"/>
        <v>41176.684907407405</v>
      </c>
      <c r="Q1825" s="10">
        <f t="shared" si="114"/>
        <v>41206.684907407405</v>
      </c>
      <c r="R1825" s="16" t="s">
        <v>8310</v>
      </c>
      <c r="S1825" t="s">
        <v>8311</v>
      </c>
      <c r="T1825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>ROUND(E1826/D1826*100,0)</f>
        <v>100</v>
      </c>
      <c r="O1826">
        <f t="shared" si="112"/>
        <v>75.05</v>
      </c>
      <c r="P1826" s="10">
        <f t="shared" si="113"/>
        <v>41626.916284722225</v>
      </c>
      <c r="Q1826" s="10">
        <f t="shared" si="114"/>
        <v>41647.088888888888</v>
      </c>
      <c r="R1826" s="16" t="s">
        <v>8310</v>
      </c>
      <c r="S1826" t="s">
        <v>8311</v>
      </c>
      <c r="T1826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>ROUND(E1827/D1827*100,0)</f>
        <v>105</v>
      </c>
      <c r="O1827">
        <f t="shared" si="112"/>
        <v>42.02</v>
      </c>
      <c r="P1827" s="10">
        <f t="shared" si="113"/>
        <v>41443.83452546296</v>
      </c>
      <c r="Q1827" s="10">
        <f t="shared" si="114"/>
        <v>41466.83452546296</v>
      </c>
      <c r="R1827" s="16" t="s">
        <v>8310</v>
      </c>
      <c r="S1827" t="s">
        <v>8311</v>
      </c>
      <c r="T1827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>ROUND(E1828/D1828*100,0)</f>
        <v>101</v>
      </c>
      <c r="O1828">
        <f t="shared" si="112"/>
        <v>53.16</v>
      </c>
      <c r="P1828" s="10">
        <f t="shared" si="113"/>
        <v>41657.923807870371</v>
      </c>
      <c r="Q1828" s="10">
        <f t="shared" si="114"/>
        <v>41687.923807870371</v>
      </c>
      <c r="R1828" s="16" t="s">
        <v>8310</v>
      </c>
      <c r="S1828" t="s">
        <v>8311</v>
      </c>
      <c r="T1828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>ROUND(E1829/D1829*100,0)</f>
        <v>101</v>
      </c>
      <c r="O1829">
        <f t="shared" si="112"/>
        <v>83.89</v>
      </c>
      <c r="P1829" s="10">
        <f t="shared" si="113"/>
        <v>40555.325937499998</v>
      </c>
      <c r="Q1829" s="10">
        <f t="shared" si="114"/>
        <v>40605.325937499998</v>
      </c>
      <c r="R1829" s="16" t="s">
        <v>8310</v>
      </c>
      <c r="S1829" t="s">
        <v>8311</v>
      </c>
      <c r="T1829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>ROUND(E1830/D1830*100,0)</f>
        <v>100</v>
      </c>
      <c r="O1830">
        <f t="shared" si="112"/>
        <v>417.33</v>
      </c>
      <c r="P1830" s="10">
        <f t="shared" si="113"/>
        <v>41736.899652777778</v>
      </c>
      <c r="Q1830" s="10">
        <f t="shared" si="114"/>
        <v>41768.916666666664</v>
      </c>
      <c r="R1830" s="16" t="s">
        <v>8310</v>
      </c>
      <c r="S1830" t="s">
        <v>8311</v>
      </c>
      <c r="T1830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>ROUND(E1831/D1831*100,0)</f>
        <v>167</v>
      </c>
      <c r="O1831">
        <f t="shared" si="112"/>
        <v>75.77</v>
      </c>
      <c r="P1831" s="10">
        <f t="shared" si="113"/>
        <v>40516.087627314817</v>
      </c>
      <c r="Q1831" s="10">
        <f t="shared" si="114"/>
        <v>40564.916666666664</v>
      </c>
      <c r="R1831" s="16" t="s">
        <v>8310</v>
      </c>
      <c r="S1831" t="s">
        <v>8311</v>
      </c>
      <c r="T1831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>ROUND(E1832/D1832*100,0)</f>
        <v>102</v>
      </c>
      <c r="O1832">
        <f t="shared" si="112"/>
        <v>67.39</v>
      </c>
      <c r="P1832" s="10">
        <f t="shared" si="113"/>
        <v>41664.684108796297</v>
      </c>
      <c r="Q1832" s="10">
        <f t="shared" si="114"/>
        <v>41694.684108796297</v>
      </c>
      <c r="R1832" s="16" t="s">
        <v>8310</v>
      </c>
      <c r="S1832" t="s">
        <v>8311</v>
      </c>
      <c r="T183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>ROUND(E1833/D1833*100,0)</f>
        <v>103</v>
      </c>
      <c r="O1833">
        <f t="shared" si="112"/>
        <v>73.569999999999993</v>
      </c>
      <c r="P1833" s="10">
        <f t="shared" si="113"/>
        <v>41026.996099537035</v>
      </c>
      <c r="Q1833" s="10">
        <f t="shared" si="114"/>
        <v>41041.996099537035</v>
      </c>
      <c r="R1833" s="16" t="s">
        <v>8310</v>
      </c>
      <c r="S1833" t="s">
        <v>8311</v>
      </c>
      <c r="T1833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>ROUND(E1834/D1834*100,0)</f>
        <v>143</v>
      </c>
      <c r="O1834">
        <f t="shared" si="112"/>
        <v>25</v>
      </c>
      <c r="P1834" s="10">
        <f t="shared" si="113"/>
        <v>40576.539664351854</v>
      </c>
      <c r="Q1834" s="10">
        <f t="shared" si="114"/>
        <v>40606.539664351854</v>
      </c>
      <c r="R1834" s="16" t="s">
        <v>8310</v>
      </c>
      <c r="S1834" t="s">
        <v>8311</v>
      </c>
      <c r="T1834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>ROUND(E1835/D1835*100,0)</f>
        <v>263</v>
      </c>
      <c r="O1835">
        <f t="shared" si="112"/>
        <v>42</v>
      </c>
      <c r="P1835" s="10">
        <f t="shared" si="113"/>
        <v>41303.044016203705</v>
      </c>
      <c r="Q1835" s="10">
        <f t="shared" si="114"/>
        <v>41335.332638888889</v>
      </c>
      <c r="R1835" s="16" t="s">
        <v>8310</v>
      </c>
      <c r="S1835" t="s">
        <v>8311</v>
      </c>
      <c r="T1835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>ROUND(E1836/D1836*100,0)</f>
        <v>118</v>
      </c>
      <c r="O1836">
        <f t="shared" si="112"/>
        <v>131.16999999999999</v>
      </c>
      <c r="P1836" s="10">
        <f t="shared" si="113"/>
        <v>41988.964062500003</v>
      </c>
      <c r="Q1836" s="10">
        <f t="shared" si="114"/>
        <v>42028.964062500003</v>
      </c>
      <c r="R1836" s="16" t="s">
        <v>8310</v>
      </c>
      <c r="S1836" t="s">
        <v>8311</v>
      </c>
      <c r="T1836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>ROUND(E1837/D1837*100,0)</f>
        <v>104</v>
      </c>
      <c r="O1837">
        <f t="shared" si="112"/>
        <v>47.27</v>
      </c>
      <c r="P1837" s="10">
        <f t="shared" si="113"/>
        <v>42430.702210648145</v>
      </c>
      <c r="Q1837" s="10">
        <f t="shared" si="114"/>
        <v>42460.660543981481</v>
      </c>
      <c r="R1837" s="16" t="s">
        <v>8310</v>
      </c>
      <c r="S1837" t="s">
        <v>8311</v>
      </c>
      <c r="T1837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>ROUND(E1838/D1838*100,0)</f>
        <v>200</v>
      </c>
      <c r="O1838">
        <f t="shared" si="112"/>
        <v>182.13</v>
      </c>
      <c r="P1838" s="10">
        <f t="shared" si="113"/>
        <v>41305.809363425928</v>
      </c>
      <c r="Q1838" s="10">
        <f t="shared" si="114"/>
        <v>41322.809363425928</v>
      </c>
      <c r="R1838" s="16" t="s">
        <v>8310</v>
      </c>
      <c r="S1838" t="s">
        <v>8311</v>
      </c>
      <c r="T1838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>ROUND(E1839/D1839*100,0)</f>
        <v>307</v>
      </c>
      <c r="O1839">
        <f t="shared" si="112"/>
        <v>61.37</v>
      </c>
      <c r="P1839" s="10">
        <f t="shared" si="113"/>
        <v>40926.047858796301</v>
      </c>
      <c r="Q1839" s="10">
        <f t="shared" si="114"/>
        <v>40986.006192129629</v>
      </c>
      <c r="R1839" s="16" t="s">
        <v>8310</v>
      </c>
      <c r="S1839" t="s">
        <v>8311</v>
      </c>
      <c r="T1839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>ROUND(E1840/D1840*100,0)</f>
        <v>100</v>
      </c>
      <c r="O1840">
        <f t="shared" si="112"/>
        <v>35.770000000000003</v>
      </c>
      <c r="P1840" s="10">
        <f t="shared" si="113"/>
        <v>40788.786539351851</v>
      </c>
      <c r="Q1840" s="10">
        <f t="shared" si="114"/>
        <v>40817.125</v>
      </c>
      <c r="R1840" s="16" t="s">
        <v>8310</v>
      </c>
      <c r="S1840" t="s">
        <v>8311</v>
      </c>
      <c r="T1840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>ROUND(E1841/D1841*100,0)</f>
        <v>205</v>
      </c>
      <c r="O1841">
        <f t="shared" si="112"/>
        <v>45.62</v>
      </c>
      <c r="P1841" s="10">
        <f t="shared" si="113"/>
        <v>42614.722013888888</v>
      </c>
      <c r="Q1841" s="10">
        <f t="shared" si="114"/>
        <v>42644.722013888888</v>
      </c>
      <c r="R1841" s="16" t="s">
        <v>8310</v>
      </c>
      <c r="S1841" t="s">
        <v>8311</v>
      </c>
      <c r="T1841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>ROUND(E1842/D1842*100,0)</f>
        <v>109</v>
      </c>
      <c r="O1842">
        <f t="shared" si="112"/>
        <v>75.38</v>
      </c>
      <c r="P1842" s="10">
        <f t="shared" si="113"/>
        <v>41382.096180555556</v>
      </c>
      <c r="Q1842" s="10">
        <f t="shared" si="114"/>
        <v>41401.207638888889</v>
      </c>
      <c r="R1842" s="16" t="s">
        <v>8310</v>
      </c>
      <c r="S1842" t="s">
        <v>8311</v>
      </c>
      <c r="T184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>ROUND(E1843/D1843*100,0)</f>
        <v>102</v>
      </c>
      <c r="O1843">
        <f t="shared" si="112"/>
        <v>50.88</v>
      </c>
      <c r="P1843" s="10">
        <f t="shared" si="113"/>
        <v>41745.84542824074</v>
      </c>
      <c r="Q1843" s="10">
        <f t="shared" si="114"/>
        <v>41779.207638888889</v>
      </c>
      <c r="R1843" s="16" t="s">
        <v>8310</v>
      </c>
      <c r="S1843" t="s">
        <v>8311</v>
      </c>
      <c r="T1843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>ROUND(E1844/D1844*100,0)</f>
        <v>125</v>
      </c>
      <c r="O1844">
        <f t="shared" si="112"/>
        <v>119.29</v>
      </c>
      <c r="P1844" s="10">
        <f t="shared" si="113"/>
        <v>42031.631724537037</v>
      </c>
      <c r="Q1844" s="10">
        <f t="shared" si="114"/>
        <v>42065.249305555553</v>
      </c>
      <c r="R1844" s="16" t="s">
        <v>8310</v>
      </c>
      <c r="S1844" t="s">
        <v>8311</v>
      </c>
      <c r="T1844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>ROUND(E1845/D1845*100,0)</f>
        <v>124</v>
      </c>
      <c r="O1845">
        <f t="shared" si="112"/>
        <v>92.54</v>
      </c>
      <c r="P1845" s="10">
        <f t="shared" si="113"/>
        <v>40564.994837962964</v>
      </c>
      <c r="Q1845" s="10">
        <f t="shared" si="114"/>
        <v>40594.994837962964</v>
      </c>
      <c r="R1845" s="16" t="s">
        <v>8310</v>
      </c>
      <c r="S1845" t="s">
        <v>8311</v>
      </c>
      <c r="T1845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>ROUND(E1846/D1846*100,0)</f>
        <v>101</v>
      </c>
      <c r="O1846">
        <f t="shared" si="112"/>
        <v>76.05</v>
      </c>
      <c r="P1846" s="10">
        <f t="shared" si="113"/>
        <v>40666.973541666666</v>
      </c>
      <c r="Q1846" s="10">
        <f t="shared" si="114"/>
        <v>40705.125</v>
      </c>
      <c r="R1846" s="16" t="s">
        <v>8310</v>
      </c>
      <c r="S1846" t="s">
        <v>8311</v>
      </c>
      <c r="T1846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>ROUND(E1847/D1847*100,0)</f>
        <v>100</v>
      </c>
      <c r="O1847">
        <f t="shared" si="112"/>
        <v>52.63</v>
      </c>
      <c r="P1847" s="10">
        <f t="shared" si="113"/>
        <v>42523.333310185189</v>
      </c>
      <c r="Q1847" s="10">
        <f t="shared" si="114"/>
        <v>42538.204861111109</v>
      </c>
      <c r="R1847" s="16" t="s">
        <v>8310</v>
      </c>
      <c r="S1847" t="s">
        <v>8311</v>
      </c>
      <c r="T1847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>ROUND(E1848/D1848*100,0)</f>
        <v>138</v>
      </c>
      <c r="O1848">
        <f t="shared" si="112"/>
        <v>98.99</v>
      </c>
      <c r="P1848" s="10">
        <f t="shared" si="113"/>
        <v>41228.650196759263</v>
      </c>
      <c r="Q1848" s="10">
        <f t="shared" si="114"/>
        <v>41258.650196759263</v>
      </c>
      <c r="R1848" s="16" t="s">
        <v>8310</v>
      </c>
      <c r="S1848" t="s">
        <v>8311</v>
      </c>
      <c r="T1848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>ROUND(E1849/D1849*100,0)</f>
        <v>121</v>
      </c>
      <c r="O1849">
        <f t="shared" si="112"/>
        <v>79.53</v>
      </c>
      <c r="P1849" s="10">
        <f t="shared" si="113"/>
        <v>42094.236481481479</v>
      </c>
      <c r="Q1849" s="10">
        <f t="shared" si="114"/>
        <v>42115.236481481479</v>
      </c>
      <c r="R1849" s="16" t="s">
        <v>8310</v>
      </c>
      <c r="S1849" t="s">
        <v>8311</v>
      </c>
      <c r="T1849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>ROUND(E1850/D1850*100,0)</f>
        <v>107</v>
      </c>
      <c r="O1850">
        <f t="shared" si="112"/>
        <v>134.21</v>
      </c>
      <c r="P1850" s="10">
        <f t="shared" si="113"/>
        <v>40691.788055555553</v>
      </c>
      <c r="Q1850" s="10">
        <f t="shared" si="114"/>
        <v>40755.290972222225</v>
      </c>
      <c r="R1850" s="16" t="s">
        <v>8310</v>
      </c>
      <c r="S1850" t="s">
        <v>8311</v>
      </c>
      <c r="T1850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>ROUND(E1851/D1851*100,0)</f>
        <v>100</v>
      </c>
      <c r="O1851">
        <f t="shared" si="112"/>
        <v>37.630000000000003</v>
      </c>
      <c r="P1851" s="10">
        <f t="shared" si="113"/>
        <v>41169.845590277779</v>
      </c>
      <c r="Q1851" s="10">
        <f t="shared" si="114"/>
        <v>41199.845590277779</v>
      </c>
      <c r="R1851" s="16" t="s">
        <v>8310</v>
      </c>
      <c r="S1851" t="s">
        <v>8311</v>
      </c>
      <c r="T1851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>ROUND(E1852/D1852*100,0)</f>
        <v>102</v>
      </c>
      <c r="O1852">
        <f t="shared" si="112"/>
        <v>51.04</v>
      </c>
      <c r="P1852" s="10">
        <f t="shared" si="113"/>
        <v>41800.959490740745</v>
      </c>
      <c r="Q1852" s="10">
        <f t="shared" si="114"/>
        <v>41830.959490740745</v>
      </c>
      <c r="R1852" s="16" t="s">
        <v>8310</v>
      </c>
      <c r="S1852" t="s">
        <v>8311</v>
      </c>
      <c r="T185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>ROUND(E1853/D1853*100,0)</f>
        <v>100</v>
      </c>
      <c r="O1853">
        <f t="shared" si="112"/>
        <v>50.04</v>
      </c>
      <c r="P1853" s="10">
        <f t="shared" si="113"/>
        <v>41827.906689814816</v>
      </c>
      <c r="Q1853" s="10">
        <f t="shared" si="114"/>
        <v>41848.041666666664</v>
      </c>
      <c r="R1853" s="16" t="s">
        <v>8310</v>
      </c>
      <c r="S1853" t="s">
        <v>8311</v>
      </c>
      <c r="T1853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>ROUND(E1854/D1854*100,0)</f>
        <v>117</v>
      </c>
      <c r="O1854">
        <f t="shared" si="112"/>
        <v>133.93</v>
      </c>
      <c r="P1854" s="10">
        <f t="shared" si="113"/>
        <v>42081.77143518519</v>
      </c>
      <c r="Q1854" s="10">
        <f t="shared" si="114"/>
        <v>42119</v>
      </c>
      <c r="R1854" s="16" t="s">
        <v>8310</v>
      </c>
      <c r="S1854" t="s">
        <v>8311</v>
      </c>
      <c r="T1854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>ROUND(E1855/D1855*100,0)</f>
        <v>102</v>
      </c>
      <c r="O1855">
        <f t="shared" si="112"/>
        <v>58.21</v>
      </c>
      <c r="P1855" s="10">
        <f t="shared" si="113"/>
        <v>41177.060381944444</v>
      </c>
      <c r="Q1855" s="10">
        <f t="shared" si="114"/>
        <v>41227.102048611108</v>
      </c>
      <c r="R1855" s="16" t="s">
        <v>8310</v>
      </c>
      <c r="S1855" t="s">
        <v>8311</v>
      </c>
      <c r="T1855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>ROUND(E1856/D1856*100,0)</f>
        <v>102</v>
      </c>
      <c r="O1856">
        <f t="shared" si="112"/>
        <v>88.04</v>
      </c>
      <c r="P1856" s="10">
        <f t="shared" si="113"/>
        <v>41388.021261574075</v>
      </c>
      <c r="Q1856" s="10">
        <f t="shared" si="114"/>
        <v>41418.021261574075</v>
      </c>
      <c r="R1856" s="16" t="s">
        <v>8310</v>
      </c>
      <c r="S1856" t="s">
        <v>8311</v>
      </c>
      <c r="T1856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>ROUND(E1857/D1857*100,0)</f>
        <v>154</v>
      </c>
      <c r="O1857">
        <f t="shared" si="112"/>
        <v>70.58</v>
      </c>
      <c r="P1857" s="10">
        <f t="shared" si="113"/>
        <v>41600.538657407407</v>
      </c>
      <c r="Q1857" s="10">
        <f t="shared" si="114"/>
        <v>41645.538657407407</v>
      </c>
      <c r="R1857" s="16" t="s">
        <v>8310</v>
      </c>
      <c r="S1857" t="s">
        <v>8311</v>
      </c>
      <c r="T1857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>ROUND(E1858/D1858*100,0)</f>
        <v>101</v>
      </c>
      <c r="O1858">
        <f t="shared" si="112"/>
        <v>53.29</v>
      </c>
      <c r="P1858" s="10">
        <f t="shared" si="113"/>
        <v>41817.854999999996</v>
      </c>
      <c r="Q1858" s="10">
        <f t="shared" si="114"/>
        <v>41838.854999999996</v>
      </c>
      <c r="R1858" s="16" t="s">
        <v>8310</v>
      </c>
      <c r="S1858" t="s">
        <v>8311</v>
      </c>
      <c r="T1858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>ROUND(E1859/D1859*100,0)</f>
        <v>100</v>
      </c>
      <c r="O1859">
        <f t="shared" ref="O1859:O1922" si="116">IFERROR(ROUND(E1859/L1859,2),0)</f>
        <v>136.36000000000001</v>
      </c>
      <c r="P1859" s="10">
        <f t="shared" ref="P1859:P1922" si="117">(((J1859/60)/60)/24)+DATE(1970,1,1)</f>
        <v>41864.76866898148</v>
      </c>
      <c r="Q1859" s="10">
        <f t="shared" ref="Q1859:Q1922" si="118">(((I1859/60)/60)/24)+DATE(1970,1,1)</f>
        <v>41894.76866898148</v>
      </c>
      <c r="R1859" s="16" t="s">
        <v>8310</v>
      </c>
      <c r="S1859" t="s">
        <v>8311</v>
      </c>
      <c r="T1859">
        <f t="shared" ref="T1859:T1922" si="119">YEAR(P1859)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>ROUND(E1860/D1860*100,0)</f>
        <v>109</v>
      </c>
      <c r="O1860">
        <f t="shared" si="116"/>
        <v>40.549999999999997</v>
      </c>
      <c r="P1860" s="10">
        <f t="shared" si="117"/>
        <v>40833.200474537036</v>
      </c>
      <c r="Q1860" s="10">
        <f t="shared" si="118"/>
        <v>40893.242141203707</v>
      </c>
      <c r="R1860" s="16" t="s">
        <v>8310</v>
      </c>
      <c r="S1860" t="s">
        <v>8311</v>
      </c>
      <c r="T1860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>ROUND(E1861/D1861*100,0)</f>
        <v>132</v>
      </c>
      <c r="O1861">
        <f t="shared" si="116"/>
        <v>70.63</v>
      </c>
      <c r="P1861" s="10">
        <f t="shared" si="117"/>
        <v>40778.770011574074</v>
      </c>
      <c r="Q1861" s="10">
        <f t="shared" si="118"/>
        <v>40808.770011574074</v>
      </c>
      <c r="R1861" s="16" t="s">
        <v>8310</v>
      </c>
      <c r="S1861" t="s">
        <v>8311</v>
      </c>
      <c r="T1861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>ROUND(E1862/D1862*100,0)</f>
        <v>133</v>
      </c>
      <c r="O1862">
        <f t="shared" si="116"/>
        <v>52.68</v>
      </c>
      <c r="P1862" s="10">
        <f t="shared" si="117"/>
        <v>41655.709305555552</v>
      </c>
      <c r="Q1862" s="10">
        <f t="shared" si="118"/>
        <v>41676.709305555552</v>
      </c>
      <c r="R1862" s="16" t="s">
        <v>8310</v>
      </c>
      <c r="S1862" t="s">
        <v>8311</v>
      </c>
      <c r="T186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>ROUND(E1863/D1863*100,0)</f>
        <v>0</v>
      </c>
      <c r="O1863">
        <f t="shared" si="116"/>
        <v>0</v>
      </c>
      <c r="P1863" s="10">
        <f t="shared" si="117"/>
        <v>42000.300243055557</v>
      </c>
      <c r="Q1863" s="10">
        <f t="shared" si="118"/>
        <v>42030.300243055557</v>
      </c>
      <c r="R1863" s="16" t="s">
        <v>8318</v>
      </c>
      <c r="S1863" t="s">
        <v>8320</v>
      </c>
      <c r="T1863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>ROUND(E1864/D1864*100,0)</f>
        <v>8</v>
      </c>
      <c r="O1864">
        <f t="shared" si="116"/>
        <v>90.94</v>
      </c>
      <c r="P1864" s="10">
        <f t="shared" si="117"/>
        <v>42755.492754629624</v>
      </c>
      <c r="Q1864" s="10">
        <f t="shared" si="118"/>
        <v>42802.3125</v>
      </c>
      <c r="R1864" s="16" t="s">
        <v>8318</v>
      </c>
      <c r="S1864" t="s">
        <v>8320</v>
      </c>
      <c r="T1864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>ROUND(E1865/D1865*100,0)</f>
        <v>0</v>
      </c>
      <c r="O1865">
        <f t="shared" si="116"/>
        <v>5</v>
      </c>
      <c r="P1865" s="10">
        <f t="shared" si="117"/>
        <v>41772.797280092593</v>
      </c>
      <c r="Q1865" s="10">
        <f t="shared" si="118"/>
        <v>41802.797280092593</v>
      </c>
      <c r="R1865" s="16" t="s">
        <v>8318</v>
      </c>
      <c r="S1865" t="s">
        <v>8320</v>
      </c>
      <c r="T1865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>ROUND(E1866/D1866*100,0)</f>
        <v>43</v>
      </c>
      <c r="O1866">
        <f t="shared" si="116"/>
        <v>58.08</v>
      </c>
      <c r="P1866" s="10">
        <f t="shared" si="117"/>
        <v>41733.716435185182</v>
      </c>
      <c r="Q1866" s="10">
        <f t="shared" si="118"/>
        <v>41763.716435185182</v>
      </c>
      <c r="R1866" s="16" t="s">
        <v>8318</v>
      </c>
      <c r="S1866" t="s">
        <v>8320</v>
      </c>
      <c r="T1866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>ROUND(E1867/D1867*100,0)</f>
        <v>0</v>
      </c>
      <c r="O1867">
        <f t="shared" si="116"/>
        <v>2</v>
      </c>
      <c r="P1867" s="10">
        <f t="shared" si="117"/>
        <v>42645.367442129631</v>
      </c>
      <c r="Q1867" s="10">
        <f t="shared" si="118"/>
        <v>42680.409108796302</v>
      </c>
      <c r="R1867" s="16" t="s">
        <v>8318</v>
      </c>
      <c r="S1867" t="s">
        <v>8320</v>
      </c>
      <c r="T1867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>ROUND(E1868/D1868*100,0)</f>
        <v>1</v>
      </c>
      <c r="O1868">
        <f t="shared" si="116"/>
        <v>62.5</v>
      </c>
      <c r="P1868" s="10">
        <f t="shared" si="117"/>
        <v>42742.246493055558</v>
      </c>
      <c r="Q1868" s="10">
        <f t="shared" si="118"/>
        <v>42795.166666666672</v>
      </c>
      <c r="R1868" s="16" t="s">
        <v>8318</v>
      </c>
      <c r="S1868" t="s">
        <v>8320</v>
      </c>
      <c r="T1868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>ROUND(E1869/D1869*100,0)</f>
        <v>0</v>
      </c>
      <c r="O1869">
        <f t="shared" si="116"/>
        <v>10</v>
      </c>
      <c r="P1869" s="10">
        <f t="shared" si="117"/>
        <v>42649.924907407403</v>
      </c>
      <c r="Q1869" s="10">
        <f t="shared" si="118"/>
        <v>42679.924907407403</v>
      </c>
      <c r="R1869" s="16" t="s">
        <v>8318</v>
      </c>
      <c r="S1869" t="s">
        <v>8320</v>
      </c>
      <c r="T1869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>ROUND(E1870/D1870*100,0)</f>
        <v>5</v>
      </c>
      <c r="O1870">
        <f t="shared" si="116"/>
        <v>71.59</v>
      </c>
      <c r="P1870" s="10">
        <f t="shared" si="117"/>
        <v>42328.779224537036</v>
      </c>
      <c r="Q1870" s="10">
        <f t="shared" si="118"/>
        <v>42353.332638888889</v>
      </c>
      <c r="R1870" s="16" t="s">
        <v>8318</v>
      </c>
      <c r="S1870" t="s">
        <v>8320</v>
      </c>
      <c r="T1870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>ROUND(E1871/D1871*100,0)</f>
        <v>0</v>
      </c>
      <c r="O1871">
        <f t="shared" si="116"/>
        <v>0</v>
      </c>
      <c r="P1871" s="10">
        <f t="shared" si="117"/>
        <v>42709.002881944441</v>
      </c>
      <c r="Q1871" s="10">
        <f t="shared" si="118"/>
        <v>42739.002881944441</v>
      </c>
      <c r="R1871" s="16" t="s">
        <v>8318</v>
      </c>
      <c r="S1871" t="s">
        <v>8320</v>
      </c>
      <c r="T1871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>ROUND(E1872/D1872*100,0)</f>
        <v>10</v>
      </c>
      <c r="O1872">
        <f t="shared" si="116"/>
        <v>32.82</v>
      </c>
      <c r="P1872" s="10">
        <f t="shared" si="117"/>
        <v>42371.355729166666</v>
      </c>
      <c r="Q1872" s="10">
        <f t="shared" si="118"/>
        <v>42400.178472222222</v>
      </c>
      <c r="R1872" s="16" t="s">
        <v>8318</v>
      </c>
      <c r="S1872" t="s">
        <v>8320</v>
      </c>
      <c r="T187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>ROUND(E1873/D1873*100,0)</f>
        <v>72</v>
      </c>
      <c r="O1873">
        <f t="shared" si="116"/>
        <v>49.12</v>
      </c>
      <c r="P1873" s="10">
        <f t="shared" si="117"/>
        <v>41923.783576388887</v>
      </c>
      <c r="Q1873" s="10">
        <f t="shared" si="118"/>
        <v>41963.825243055559</v>
      </c>
      <c r="R1873" s="16" t="s">
        <v>8318</v>
      </c>
      <c r="S1873" t="s">
        <v>8320</v>
      </c>
      <c r="T1873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>ROUND(E1874/D1874*100,0)</f>
        <v>1</v>
      </c>
      <c r="O1874">
        <f t="shared" si="116"/>
        <v>16.309999999999999</v>
      </c>
      <c r="P1874" s="10">
        <f t="shared" si="117"/>
        <v>42155.129652777774</v>
      </c>
      <c r="Q1874" s="10">
        <f t="shared" si="118"/>
        <v>42185.129652777774</v>
      </c>
      <c r="R1874" s="16" t="s">
        <v>8318</v>
      </c>
      <c r="S1874" t="s">
        <v>8320</v>
      </c>
      <c r="T1874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>ROUND(E1875/D1875*100,0)</f>
        <v>0</v>
      </c>
      <c r="O1875">
        <f t="shared" si="116"/>
        <v>18</v>
      </c>
      <c r="P1875" s="10">
        <f t="shared" si="117"/>
        <v>42164.615856481483</v>
      </c>
      <c r="Q1875" s="10">
        <f t="shared" si="118"/>
        <v>42193.697916666672</v>
      </c>
      <c r="R1875" s="16" t="s">
        <v>8318</v>
      </c>
      <c r="S1875" t="s">
        <v>8320</v>
      </c>
      <c r="T1875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>ROUND(E1876/D1876*100,0)</f>
        <v>0</v>
      </c>
      <c r="O1876">
        <f t="shared" si="116"/>
        <v>13</v>
      </c>
      <c r="P1876" s="10">
        <f t="shared" si="117"/>
        <v>42529.969131944439</v>
      </c>
      <c r="Q1876" s="10">
        <f t="shared" si="118"/>
        <v>42549.969131944439</v>
      </c>
      <c r="R1876" s="16" t="s">
        <v>8318</v>
      </c>
      <c r="S1876" t="s">
        <v>8320</v>
      </c>
      <c r="T1876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>ROUND(E1877/D1877*100,0)</f>
        <v>1</v>
      </c>
      <c r="O1877">
        <f t="shared" si="116"/>
        <v>17</v>
      </c>
      <c r="P1877" s="10">
        <f t="shared" si="117"/>
        <v>42528.899398148147</v>
      </c>
      <c r="Q1877" s="10">
        <f t="shared" si="118"/>
        <v>42588.899398148147</v>
      </c>
      <c r="R1877" s="16" t="s">
        <v>8318</v>
      </c>
      <c r="S1877" t="s">
        <v>8320</v>
      </c>
      <c r="T1877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>ROUND(E1878/D1878*100,0)</f>
        <v>0</v>
      </c>
      <c r="O1878">
        <f t="shared" si="116"/>
        <v>0</v>
      </c>
      <c r="P1878" s="10">
        <f t="shared" si="117"/>
        <v>41776.284780092588</v>
      </c>
      <c r="Q1878" s="10">
        <f t="shared" si="118"/>
        <v>41806.284780092588</v>
      </c>
      <c r="R1878" s="16" t="s">
        <v>8318</v>
      </c>
      <c r="S1878" t="s">
        <v>8320</v>
      </c>
      <c r="T1878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>ROUND(E1879/D1879*100,0)</f>
        <v>0</v>
      </c>
      <c r="O1879">
        <f t="shared" si="116"/>
        <v>0</v>
      </c>
      <c r="P1879" s="10">
        <f t="shared" si="117"/>
        <v>42035.029224537036</v>
      </c>
      <c r="Q1879" s="10">
        <f t="shared" si="118"/>
        <v>42064.029224537036</v>
      </c>
      <c r="R1879" s="16" t="s">
        <v>8318</v>
      </c>
      <c r="S1879" t="s">
        <v>8320</v>
      </c>
      <c r="T1879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>ROUND(E1880/D1880*100,0)</f>
        <v>0</v>
      </c>
      <c r="O1880">
        <f t="shared" si="116"/>
        <v>0</v>
      </c>
      <c r="P1880" s="10">
        <f t="shared" si="117"/>
        <v>41773.008738425924</v>
      </c>
      <c r="Q1880" s="10">
        <f t="shared" si="118"/>
        <v>41803.008738425924</v>
      </c>
      <c r="R1880" s="16" t="s">
        <v>8318</v>
      </c>
      <c r="S1880" t="s">
        <v>8320</v>
      </c>
      <c r="T1880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>ROUND(E1881/D1881*100,0)</f>
        <v>0</v>
      </c>
      <c r="O1881">
        <f t="shared" si="116"/>
        <v>3</v>
      </c>
      <c r="P1881" s="10">
        <f t="shared" si="117"/>
        <v>42413.649641203709</v>
      </c>
      <c r="Q1881" s="10">
        <f t="shared" si="118"/>
        <v>42443.607974537037</v>
      </c>
      <c r="R1881" s="16" t="s">
        <v>8318</v>
      </c>
      <c r="S1881" t="s">
        <v>8320</v>
      </c>
      <c r="T1881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>ROUND(E1882/D1882*100,0)</f>
        <v>20</v>
      </c>
      <c r="O1882">
        <f t="shared" si="116"/>
        <v>41.83</v>
      </c>
      <c r="P1882" s="10">
        <f t="shared" si="117"/>
        <v>42430.566898148143</v>
      </c>
      <c r="Q1882" s="10">
        <f t="shared" si="118"/>
        <v>42459.525231481486</v>
      </c>
      <c r="R1882" s="16" t="s">
        <v>8318</v>
      </c>
      <c r="S1882" t="s">
        <v>8320</v>
      </c>
      <c r="T188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>ROUND(E1883/D1883*100,0)</f>
        <v>173</v>
      </c>
      <c r="O1883">
        <f t="shared" si="116"/>
        <v>49.34</v>
      </c>
      <c r="P1883" s="10">
        <f t="shared" si="117"/>
        <v>42043.152650462958</v>
      </c>
      <c r="Q1883" s="10">
        <f t="shared" si="118"/>
        <v>42073.110983796301</v>
      </c>
      <c r="R1883" s="16" t="s">
        <v>8310</v>
      </c>
      <c r="S1883" t="s">
        <v>8314</v>
      </c>
      <c r="T1883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>ROUND(E1884/D1884*100,0)</f>
        <v>101</v>
      </c>
      <c r="O1884">
        <f t="shared" si="116"/>
        <v>41.73</v>
      </c>
      <c r="P1884" s="10">
        <f t="shared" si="117"/>
        <v>41067.949212962965</v>
      </c>
      <c r="Q1884" s="10">
        <f t="shared" si="118"/>
        <v>41100.991666666669</v>
      </c>
      <c r="R1884" s="16" t="s">
        <v>8310</v>
      </c>
      <c r="S1884" t="s">
        <v>8314</v>
      </c>
      <c r="T1884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>ROUND(E1885/D1885*100,0)</f>
        <v>105</v>
      </c>
      <c r="O1885">
        <f t="shared" si="116"/>
        <v>32.72</v>
      </c>
      <c r="P1885" s="10">
        <f t="shared" si="117"/>
        <v>40977.948009259257</v>
      </c>
      <c r="Q1885" s="10">
        <f t="shared" si="118"/>
        <v>41007.906342592592</v>
      </c>
      <c r="R1885" s="16" t="s">
        <v>8310</v>
      </c>
      <c r="S1885" t="s">
        <v>8314</v>
      </c>
      <c r="T1885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>ROUND(E1886/D1886*100,0)</f>
        <v>135</v>
      </c>
      <c r="O1886">
        <f t="shared" si="116"/>
        <v>51.96</v>
      </c>
      <c r="P1886" s="10">
        <f t="shared" si="117"/>
        <v>41205.198321759257</v>
      </c>
      <c r="Q1886" s="10">
        <f t="shared" si="118"/>
        <v>41240.5</v>
      </c>
      <c r="R1886" s="16" t="s">
        <v>8310</v>
      </c>
      <c r="S1886" t="s">
        <v>8314</v>
      </c>
      <c r="T1886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>ROUND(E1887/D1887*100,0)</f>
        <v>116</v>
      </c>
      <c r="O1887">
        <f t="shared" si="116"/>
        <v>50.69</v>
      </c>
      <c r="P1887" s="10">
        <f t="shared" si="117"/>
        <v>41099.093865740739</v>
      </c>
      <c r="Q1887" s="10">
        <f t="shared" si="118"/>
        <v>41131.916666666664</v>
      </c>
      <c r="R1887" s="16" t="s">
        <v>8310</v>
      </c>
      <c r="S1887" t="s">
        <v>8314</v>
      </c>
      <c r="T1887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>ROUND(E1888/D1888*100,0)</f>
        <v>102</v>
      </c>
      <c r="O1888">
        <f t="shared" si="116"/>
        <v>42.24</v>
      </c>
      <c r="P1888" s="10">
        <f t="shared" si="117"/>
        <v>41925.906689814816</v>
      </c>
      <c r="Q1888" s="10">
        <f t="shared" si="118"/>
        <v>41955.94835648148</v>
      </c>
      <c r="R1888" s="16" t="s">
        <v>8310</v>
      </c>
      <c r="S1888" t="s">
        <v>8314</v>
      </c>
      <c r="T1888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>ROUND(E1889/D1889*100,0)</f>
        <v>111</v>
      </c>
      <c r="O1889">
        <f t="shared" si="116"/>
        <v>416.88</v>
      </c>
      <c r="P1889" s="10">
        <f t="shared" si="117"/>
        <v>42323.800138888888</v>
      </c>
      <c r="Q1889" s="10">
        <f t="shared" si="118"/>
        <v>42341.895833333328</v>
      </c>
      <c r="R1889" s="16" t="s">
        <v>8310</v>
      </c>
      <c r="S1889" t="s">
        <v>8314</v>
      </c>
      <c r="T1889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>ROUND(E1890/D1890*100,0)</f>
        <v>166</v>
      </c>
      <c r="O1890">
        <f t="shared" si="116"/>
        <v>46.65</v>
      </c>
      <c r="P1890" s="10">
        <f t="shared" si="117"/>
        <v>40299.239953703705</v>
      </c>
      <c r="Q1890" s="10">
        <f t="shared" si="118"/>
        <v>40330.207638888889</v>
      </c>
      <c r="R1890" s="16" t="s">
        <v>8310</v>
      </c>
      <c r="S1890" t="s">
        <v>8314</v>
      </c>
      <c r="T1890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>ROUND(E1891/D1891*100,0)</f>
        <v>107</v>
      </c>
      <c r="O1891">
        <f t="shared" si="116"/>
        <v>48.45</v>
      </c>
      <c r="P1891" s="10">
        <f t="shared" si="117"/>
        <v>41299.793356481481</v>
      </c>
      <c r="Q1891" s="10">
        <f t="shared" si="118"/>
        <v>41344.751689814817</v>
      </c>
      <c r="R1891" s="16" t="s">
        <v>8310</v>
      </c>
      <c r="S1891" t="s">
        <v>8314</v>
      </c>
      <c r="T1891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>ROUND(E1892/D1892*100,0)</f>
        <v>145</v>
      </c>
      <c r="O1892">
        <f t="shared" si="116"/>
        <v>70.53</v>
      </c>
      <c r="P1892" s="10">
        <f t="shared" si="117"/>
        <v>41228.786203703705</v>
      </c>
      <c r="Q1892" s="10">
        <f t="shared" si="118"/>
        <v>41258.786203703705</v>
      </c>
      <c r="R1892" s="16" t="s">
        <v>8310</v>
      </c>
      <c r="S1892" t="s">
        <v>8314</v>
      </c>
      <c r="T189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>ROUND(E1893/D1893*100,0)</f>
        <v>106</v>
      </c>
      <c r="O1893">
        <f t="shared" si="116"/>
        <v>87.96</v>
      </c>
      <c r="P1893" s="10">
        <f t="shared" si="117"/>
        <v>40335.798078703701</v>
      </c>
      <c r="Q1893" s="10">
        <f t="shared" si="118"/>
        <v>40381.25</v>
      </c>
      <c r="R1893" s="16" t="s">
        <v>8310</v>
      </c>
      <c r="S1893" t="s">
        <v>8314</v>
      </c>
      <c r="T1893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>ROUND(E1894/D1894*100,0)</f>
        <v>137</v>
      </c>
      <c r="O1894">
        <f t="shared" si="116"/>
        <v>26.27</v>
      </c>
      <c r="P1894" s="10">
        <f t="shared" si="117"/>
        <v>40671.637511574074</v>
      </c>
      <c r="Q1894" s="10">
        <f t="shared" si="118"/>
        <v>40701.637511574074</v>
      </c>
      <c r="R1894" s="16" t="s">
        <v>8310</v>
      </c>
      <c r="S1894" t="s">
        <v>8314</v>
      </c>
      <c r="T1894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>ROUND(E1895/D1895*100,0)</f>
        <v>104</v>
      </c>
      <c r="O1895">
        <f t="shared" si="116"/>
        <v>57.78</v>
      </c>
      <c r="P1895" s="10">
        <f t="shared" si="117"/>
        <v>40632.94195601852</v>
      </c>
      <c r="Q1895" s="10">
        <f t="shared" si="118"/>
        <v>40649.165972222225</v>
      </c>
      <c r="R1895" s="16" t="s">
        <v>8310</v>
      </c>
      <c r="S1895" t="s">
        <v>8314</v>
      </c>
      <c r="T1895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>ROUND(E1896/D1896*100,0)</f>
        <v>115</v>
      </c>
      <c r="O1896">
        <f t="shared" si="116"/>
        <v>57.25</v>
      </c>
      <c r="P1896" s="10">
        <f t="shared" si="117"/>
        <v>40920.904895833337</v>
      </c>
      <c r="Q1896" s="10">
        <f t="shared" si="118"/>
        <v>40951.904895833337</v>
      </c>
      <c r="R1896" s="16" t="s">
        <v>8310</v>
      </c>
      <c r="S1896" t="s">
        <v>8314</v>
      </c>
      <c r="T1896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>ROUND(E1897/D1897*100,0)</f>
        <v>102</v>
      </c>
      <c r="O1897">
        <f t="shared" si="116"/>
        <v>196.34</v>
      </c>
      <c r="P1897" s="10">
        <f t="shared" si="117"/>
        <v>42267.746782407412</v>
      </c>
      <c r="Q1897" s="10">
        <f t="shared" si="118"/>
        <v>42297.746782407412</v>
      </c>
      <c r="R1897" s="16" t="s">
        <v>8310</v>
      </c>
      <c r="S1897" t="s">
        <v>8314</v>
      </c>
      <c r="T1897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>ROUND(E1898/D1898*100,0)</f>
        <v>124</v>
      </c>
      <c r="O1898">
        <f t="shared" si="116"/>
        <v>43</v>
      </c>
      <c r="P1898" s="10">
        <f t="shared" si="117"/>
        <v>40981.710243055553</v>
      </c>
      <c r="Q1898" s="10">
        <f t="shared" si="118"/>
        <v>41011.710243055553</v>
      </c>
      <c r="R1898" s="16" t="s">
        <v>8310</v>
      </c>
      <c r="S1898" t="s">
        <v>8314</v>
      </c>
      <c r="T1898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>ROUND(E1899/D1899*100,0)</f>
        <v>102</v>
      </c>
      <c r="O1899">
        <f t="shared" si="116"/>
        <v>35.549999999999997</v>
      </c>
      <c r="P1899" s="10">
        <f t="shared" si="117"/>
        <v>41680.583402777782</v>
      </c>
      <c r="Q1899" s="10">
        <f t="shared" si="118"/>
        <v>41702.875</v>
      </c>
      <c r="R1899" s="16" t="s">
        <v>8310</v>
      </c>
      <c r="S1899" t="s">
        <v>8314</v>
      </c>
      <c r="T1899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>ROUND(E1900/D1900*100,0)</f>
        <v>145</v>
      </c>
      <c r="O1900">
        <f t="shared" si="116"/>
        <v>68.81</v>
      </c>
      <c r="P1900" s="10">
        <f t="shared" si="117"/>
        <v>42366.192974537036</v>
      </c>
      <c r="Q1900" s="10">
        <f t="shared" si="118"/>
        <v>42401.75</v>
      </c>
      <c r="R1900" s="16" t="s">
        <v>8310</v>
      </c>
      <c r="S1900" t="s">
        <v>8314</v>
      </c>
      <c r="T1900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>ROUND(E1901/D1901*100,0)</f>
        <v>133</v>
      </c>
      <c r="O1901">
        <f t="shared" si="116"/>
        <v>28.57</v>
      </c>
      <c r="P1901" s="10">
        <f t="shared" si="117"/>
        <v>42058.941736111112</v>
      </c>
      <c r="Q1901" s="10">
        <f t="shared" si="118"/>
        <v>42088.90006944444</v>
      </c>
      <c r="R1901" s="16" t="s">
        <v>8310</v>
      </c>
      <c r="S1901" t="s">
        <v>8314</v>
      </c>
      <c r="T1901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>ROUND(E1902/D1902*100,0)</f>
        <v>109</v>
      </c>
      <c r="O1902">
        <f t="shared" si="116"/>
        <v>50.63</v>
      </c>
      <c r="P1902" s="10">
        <f t="shared" si="117"/>
        <v>41160.871886574074</v>
      </c>
      <c r="Q1902" s="10">
        <f t="shared" si="118"/>
        <v>41188.415972222225</v>
      </c>
      <c r="R1902" s="16" t="s">
        <v>8310</v>
      </c>
      <c r="S1902" t="s">
        <v>8314</v>
      </c>
      <c r="T190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>ROUND(E1903/D1903*100,0)</f>
        <v>3</v>
      </c>
      <c r="O1903">
        <f t="shared" si="116"/>
        <v>106.8</v>
      </c>
      <c r="P1903" s="10">
        <f t="shared" si="117"/>
        <v>42116.54315972222</v>
      </c>
      <c r="Q1903" s="10">
        <f t="shared" si="118"/>
        <v>42146.541666666672</v>
      </c>
      <c r="R1903" s="16" t="s">
        <v>8304</v>
      </c>
      <c r="S1903" t="s">
        <v>8333</v>
      </c>
      <c r="T1903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>ROUND(E1904/D1904*100,0)</f>
        <v>1</v>
      </c>
      <c r="O1904">
        <f t="shared" si="116"/>
        <v>4</v>
      </c>
      <c r="P1904" s="10">
        <f t="shared" si="117"/>
        <v>42037.789895833332</v>
      </c>
      <c r="Q1904" s="10">
        <f t="shared" si="118"/>
        <v>42067.789895833332</v>
      </c>
      <c r="R1904" s="16" t="s">
        <v>8304</v>
      </c>
      <c r="S1904" t="s">
        <v>8333</v>
      </c>
      <c r="T1904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>ROUND(E1905/D1905*100,0)</f>
        <v>47</v>
      </c>
      <c r="O1905">
        <f t="shared" si="116"/>
        <v>34.1</v>
      </c>
      <c r="P1905" s="10">
        <f t="shared" si="117"/>
        <v>42702.770729166667</v>
      </c>
      <c r="Q1905" s="10">
        <f t="shared" si="118"/>
        <v>42762.770729166667</v>
      </c>
      <c r="R1905" s="16" t="s">
        <v>8304</v>
      </c>
      <c r="S1905" t="s">
        <v>8333</v>
      </c>
      <c r="T1905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>ROUND(E1906/D1906*100,0)</f>
        <v>0</v>
      </c>
      <c r="O1906">
        <f t="shared" si="116"/>
        <v>25</v>
      </c>
      <c r="P1906" s="10">
        <f t="shared" si="117"/>
        <v>42326.685428240744</v>
      </c>
      <c r="Q1906" s="10">
        <f t="shared" si="118"/>
        <v>42371.685428240744</v>
      </c>
      <c r="R1906" s="16" t="s">
        <v>8304</v>
      </c>
      <c r="S1906" t="s">
        <v>8333</v>
      </c>
      <c r="T1906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>ROUND(E1907/D1907*100,0)</f>
        <v>0</v>
      </c>
      <c r="O1907">
        <f t="shared" si="116"/>
        <v>10.5</v>
      </c>
      <c r="P1907" s="10">
        <f t="shared" si="117"/>
        <v>41859.925856481481</v>
      </c>
      <c r="Q1907" s="10">
        <f t="shared" si="118"/>
        <v>41889.925856481481</v>
      </c>
      <c r="R1907" s="16" t="s">
        <v>8304</v>
      </c>
      <c r="S1907" t="s">
        <v>8333</v>
      </c>
      <c r="T1907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>ROUND(E1908/D1908*100,0)</f>
        <v>43</v>
      </c>
      <c r="O1908">
        <f t="shared" si="116"/>
        <v>215.96</v>
      </c>
      <c r="P1908" s="10">
        <f t="shared" si="117"/>
        <v>42514.671099537038</v>
      </c>
      <c r="Q1908" s="10">
        <f t="shared" si="118"/>
        <v>42544.671099537038</v>
      </c>
      <c r="R1908" s="16" t="s">
        <v>8304</v>
      </c>
      <c r="S1908" t="s">
        <v>8333</v>
      </c>
      <c r="T1908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>ROUND(E1909/D1909*100,0)</f>
        <v>0</v>
      </c>
      <c r="O1909">
        <f t="shared" si="116"/>
        <v>21.25</v>
      </c>
      <c r="P1909" s="10">
        <f t="shared" si="117"/>
        <v>41767.587094907409</v>
      </c>
      <c r="Q1909" s="10">
        <f t="shared" si="118"/>
        <v>41782.587094907409</v>
      </c>
      <c r="R1909" s="16" t="s">
        <v>8304</v>
      </c>
      <c r="S1909" t="s">
        <v>8333</v>
      </c>
      <c r="T1909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>ROUND(E1910/D1910*100,0)</f>
        <v>2</v>
      </c>
      <c r="O1910">
        <f t="shared" si="116"/>
        <v>108.25</v>
      </c>
      <c r="P1910" s="10">
        <f t="shared" si="117"/>
        <v>42703.917824074073</v>
      </c>
      <c r="Q1910" s="10">
        <f t="shared" si="118"/>
        <v>42733.917824074073</v>
      </c>
      <c r="R1910" s="16" t="s">
        <v>8304</v>
      </c>
      <c r="S1910" t="s">
        <v>8333</v>
      </c>
      <c r="T1910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>ROUND(E1911/D1911*100,0)</f>
        <v>14</v>
      </c>
      <c r="O1911">
        <f t="shared" si="116"/>
        <v>129.97</v>
      </c>
      <c r="P1911" s="10">
        <f t="shared" si="117"/>
        <v>41905.429155092592</v>
      </c>
      <c r="Q1911" s="10">
        <f t="shared" si="118"/>
        <v>41935.429155092592</v>
      </c>
      <c r="R1911" s="16" t="s">
        <v>8304</v>
      </c>
      <c r="S1911" t="s">
        <v>8333</v>
      </c>
      <c r="T1911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>ROUND(E1912/D1912*100,0)</f>
        <v>39</v>
      </c>
      <c r="O1912">
        <f t="shared" si="116"/>
        <v>117.49</v>
      </c>
      <c r="P1912" s="10">
        <f t="shared" si="117"/>
        <v>42264.963159722218</v>
      </c>
      <c r="Q1912" s="10">
        <f t="shared" si="118"/>
        <v>42308.947916666672</v>
      </c>
      <c r="R1912" s="16" t="s">
        <v>8304</v>
      </c>
      <c r="S1912" t="s">
        <v>8333</v>
      </c>
      <c r="T19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>ROUND(E1913/D1913*100,0)</f>
        <v>0</v>
      </c>
      <c r="O1913">
        <f t="shared" si="116"/>
        <v>10</v>
      </c>
      <c r="P1913" s="10">
        <f t="shared" si="117"/>
        <v>41830.033958333333</v>
      </c>
      <c r="Q1913" s="10">
        <f t="shared" si="118"/>
        <v>41860.033958333333</v>
      </c>
      <c r="R1913" s="16" t="s">
        <v>8304</v>
      </c>
      <c r="S1913" t="s">
        <v>8333</v>
      </c>
      <c r="T1913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>ROUND(E1914/D1914*100,0)</f>
        <v>59</v>
      </c>
      <c r="O1914">
        <f t="shared" si="116"/>
        <v>70.599999999999994</v>
      </c>
      <c r="P1914" s="10">
        <f t="shared" si="117"/>
        <v>42129.226388888885</v>
      </c>
      <c r="Q1914" s="10">
        <f t="shared" si="118"/>
        <v>42159.226388888885</v>
      </c>
      <c r="R1914" s="16" t="s">
        <v>8304</v>
      </c>
      <c r="S1914" t="s">
        <v>8333</v>
      </c>
      <c r="T1914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>ROUND(E1915/D1915*100,0)</f>
        <v>1</v>
      </c>
      <c r="O1915">
        <f t="shared" si="116"/>
        <v>24.5</v>
      </c>
      <c r="P1915" s="10">
        <f t="shared" si="117"/>
        <v>41890.511319444442</v>
      </c>
      <c r="Q1915" s="10">
        <f t="shared" si="118"/>
        <v>41920.511319444442</v>
      </c>
      <c r="R1915" s="16" t="s">
        <v>8304</v>
      </c>
      <c r="S1915" t="s">
        <v>8333</v>
      </c>
      <c r="T1915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>ROUND(E1916/D1916*100,0)</f>
        <v>9</v>
      </c>
      <c r="O1916">
        <f t="shared" si="116"/>
        <v>30</v>
      </c>
      <c r="P1916" s="10">
        <f t="shared" si="117"/>
        <v>41929.174456018518</v>
      </c>
      <c r="Q1916" s="10">
        <f t="shared" si="118"/>
        <v>41944.165972222225</v>
      </c>
      <c r="R1916" s="16" t="s">
        <v>8304</v>
      </c>
      <c r="S1916" t="s">
        <v>8333</v>
      </c>
      <c r="T1916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>ROUND(E1917/D1917*100,0)</f>
        <v>2</v>
      </c>
      <c r="O1917">
        <f t="shared" si="116"/>
        <v>2</v>
      </c>
      <c r="P1917" s="10">
        <f t="shared" si="117"/>
        <v>41864.04886574074</v>
      </c>
      <c r="Q1917" s="10">
        <f t="shared" si="118"/>
        <v>41884.04886574074</v>
      </c>
      <c r="R1917" s="16" t="s">
        <v>8304</v>
      </c>
      <c r="S1917" t="s">
        <v>8333</v>
      </c>
      <c r="T1917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>ROUND(E1918/D1918*100,0)</f>
        <v>1</v>
      </c>
      <c r="O1918">
        <f t="shared" si="116"/>
        <v>17</v>
      </c>
      <c r="P1918" s="10">
        <f t="shared" si="117"/>
        <v>42656.717303240745</v>
      </c>
      <c r="Q1918" s="10">
        <f t="shared" si="118"/>
        <v>42681.758969907409</v>
      </c>
      <c r="R1918" s="16" t="s">
        <v>8304</v>
      </c>
      <c r="S1918" t="s">
        <v>8333</v>
      </c>
      <c r="T1918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>ROUND(E1919/D1919*100,0)</f>
        <v>53</v>
      </c>
      <c r="O1919">
        <f t="shared" si="116"/>
        <v>2928.93</v>
      </c>
      <c r="P1919" s="10">
        <f t="shared" si="117"/>
        <v>42746.270057870366</v>
      </c>
      <c r="Q1919" s="10">
        <f t="shared" si="118"/>
        <v>42776.270057870366</v>
      </c>
      <c r="R1919" s="16" t="s">
        <v>8304</v>
      </c>
      <c r="S1919" t="s">
        <v>8333</v>
      </c>
      <c r="T1919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>ROUND(E1920/D1920*100,0)</f>
        <v>1</v>
      </c>
      <c r="O1920">
        <f t="shared" si="116"/>
        <v>28.89</v>
      </c>
      <c r="P1920" s="10">
        <f t="shared" si="117"/>
        <v>41828.789942129632</v>
      </c>
      <c r="Q1920" s="10">
        <f t="shared" si="118"/>
        <v>41863.789942129632</v>
      </c>
      <c r="R1920" s="16" t="s">
        <v>8304</v>
      </c>
      <c r="S1920" t="s">
        <v>8333</v>
      </c>
      <c r="T1920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>ROUND(E1921/D1921*100,0)</f>
        <v>47</v>
      </c>
      <c r="O1921">
        <f t="shared" si="116"/>
        <v>29.63</v>
      </c>
      <c r="P1921" s="10">
        <f t="shared" si="117"/>
        <v>42113.875567129624</v>
      </c>
      <c r="Q1921" s="10">
        <f t="shared" si="118"/>
        <v>42143.875567129624</v>
      </c>
      <c r="R1921" s="16" t="s">
        <v>8304</v>
      </c>
      <c r="S1921" t="s">
        <v>8333</v>
      </c>
      <c r="T1921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>ROUND(E1922/D1922*100,0)</f>
        <v>43</v>
      </c>
      <c r="O1922">
        <f t="shared" si="116"/>
        <v>40.98</v>
      </c>
      <c r="P1922" s="10">
        <f t="shared" si="117"/>
        <v>42270.875706018516</v>
      </c>
      <c r="Q1922" s="10">
        <f t="shared" si="118"/>
        <v>42298.958333333328</v>
      </c>
      <c r="R1922" s="16" t="s">
        <v>8304</v>
      </c>
      <c r="S1922" t="s">
        <v>8333</v>
      </c>
      <c r="T192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>ROUND(E1923/D1923*100,0)</f>
        <v>137</v>
      </c>
      <c r="O1923">
        <f t="shared" ref="O1923:O1986" si="120">IFERROR(ROUND(E1923/L1923,2),0)</f>
        <v>54</v>
      </c>
      <c r="P1923" s="10">
        <f t="shared" ref="P1923:P1986" si="121">(((J1923/60)/60)/24)+DATE(1970,1,1)</f>
        <v>41074.221562500003</v>
      </c>
      <c r="Q1923" s="10">
        <f t="shared" ref="Q1923:Q1986" si="122">(((I1923/60)/60)/24)+DATE(1970,1,1)</f>
        <v>41104.221562500003</v>
      </c>
      <c r="R1923" s="16" t="s">
        <v>8310</v>
      </c>
      <c r="S1923" t="s">
        <v>8314</v>
      </c>
      <c r="T1923">
        <f t="shared" ref="T1923:T1986" si="123">YEAR(P1923)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>ROUND(E1924/D1924*100,0)</f>
        <v>116</v>
      </c>
      <c r="O1924">
        <f t="shared" si="120"/>
        <v>36.11</v>
      </c>
      <c r="P1924" s="10">
        <f t="shared" si="121"/>
        <v>41590.255868055552</v>
      </c>
      <c r="Q1924" s="10">
        <f t="shared" si="122"/>
        <v>41620.255868055552</v>
      </c>
      <c r="R1924" s="16" t="s">
        <v>8310</v>
      </c>
      <c r="S1924" t="s">
        <v>8314</v>
      </c>
      <c r="T1924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>ROUND(E1925/D1925*100,0)</f>
        <v>241</v>
      </c>
      <c r="O1925">
        <f t="shared" si="120"/>
        <v>23.15</v>
      </c>
      <c r="P1925" s="10">
        <f t="shared" si="121"/>
        <v>40772.848749999997</v>
      </c>
      <c r="Q1925" s="10">
        <f t="shared" si="122"/>
        <v>40813.207638888889</v>
      </c>
      <c r="R1925" s="16" t="s">
        <v>8310</v>
      </c>
      <c r="S1925" t="s">
        <v>8314</v>
      </c>
      <c r="T1925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>ROUND(E1926/D1926*100,0)</f>
        <v>114</v>
      </c>
      <c r="O1926">
        <f t="shared" si="120"/>
        <v>104</v>
      </c>
      <c r="P1926" s="10">
        <f t="shared" si="121"/>
        <v>41626.761053240742</v>
      </c>
      <c r="Q1926" s="10">
        <f t="shared" si="122"/>
        <v>41654.814583333333</v>
      </c>
      <c r="R1926" s="16" t="s">
        <v>8310</v>
      </c>
      <c r="S1926" t="s">
        <v>8314</v>
      </c>
      <c r="T1926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>ROUND(E1927/D1927*100,0)</f>
        <v>110</v>
      </c>
      <c r="O1927">
        <f t="shared" si="120"/>
        <v>31.83</v>
      </c>
      <c r="P1927" s="10">
        <f t="shared" si="121"/>
        <v>41535.90148148148</v>
      </c>
      <c r="Q1927" s="10">
        <f t="shared" si="122"/>
        <v>41558</v>
      </c>
      <c r="R1927" s="16" t="s">
        <v>8310</v>
      </c>
      <c r="S1927" t="s">
        <v>8314</v>
      </c>
      <c r="T1927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>ROUND(E1928/D1928*100,0)</f>
        <v>195</v>
      </c>
      <c r="O1928">
        <f t="shared" si="120"/>
        <v>27.39</v>
      </c>
      <c r="P1928" s="10">
        <f t="shared" si="121"/>
        <v>40456.954351851848</v>
      </c>
      <c r="Q1928" s="10">
        <f t="shared" si="122"/>
        <v>40484.018055555556</v>
      </c>
      <c r="R1928" s="16" t="s">
        <v>8310</v>
      </c>
      <c r="S1928" t="s">
        <v>8314</v>
      </c>
      <c r="T1928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>ROUND(E1929/D1929*100,0)</f>
        <v>103</v>
      </c>
      <c r="O1929">
        <f t="shared" si="120"/>
        <v>56.36</v>
      </c>
      <c r="P1929" s="10">
        <f t="shared" si="121"/>
        <v>40960.861562500002</v>
      </c>
      <c r="Q1929" s="10">
        <f t="shared" si="122"/>
        <v>40976.207638888889</v>
      </c>
      <c r="R1929" s="16" t="s">
        <v>8310</v>
      </c>
      <c r="S1929" t="s">
        <v>8314</v>
      </c>
      <c r="T1929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>ROUND(E1930/D1930*100,0)</f>
        <v>103</v>
      </c>
      <c r="O1930">
        <f t="shared" si="120"/>
        <v>77.349999999999994</v>
      </c>
      <c r="P1930" s="10">
        <f t="shared" si="121"/>
        <v>41371.648078703707</v>
      </c>
      <c r="Q1930" s="10">
        <f t="shared" si="122"/>
        <v>41401.648078703707</v>
      </c>
      <c r="R1930" s="16" t="s">
        <v>8310</v>
      </c>
      <c r="S1930" t="s">
        <v>8314</v>
      </c>
      <c r="T1930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>ROUND(E1931/D1931*100,0)</f>
        <v>100</v>
      </c>
      <c r="O1931">
        <f t="shared" si="120"/>
        <v>42.8</v>
      </c>
      <c r="P1931" s="10">
        <f t="shared" si="121"/>
        <v>40687.021597222221</v>
      </c>
      <c r="Q1931" s="10">
        <f t="shared" si="122"/>
        <v>40729.021597222221</v>
      </c>
      <c r="R1931" s="16" t="s">
        <v>8310</v>
      </c>
      <c r="S1931" t="s">
        <v>8314</v>
      </c>
      <c r="T1931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>ROUND(E1932/D1932*100,0)</f>
        <v>127</v>
      </c>
      <c r="O1932">
        <f t="shared" si="120"/>
        <v>48.85</v>
      </c>
      <c r="P1932" s="10">
        <f t="shared" si="121"/>
        <v>41402.558819444443</v>
      </c>
      <c r="Q1932" s="10">
        <f t="shared" si="122"/>
        <v>41462.558819444443</v>
      </c>
      <c r="R1932" s="16" t="s">
        <v>8310</v>
      </c>
      <c r="S1932" t="s">
        <v>8314</v>
      </c>
      <c r="T193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>ROUND(E1933/D1933*100,0)</f>
        <v>121</v>
      </c>
      <c r="O1933">
        <f t="shared" si="120"/>
        <v>48.24</v>
      </c>
      <c r="P1933" s="10">
        <f t="shared" si="121"/>
        <v>41037.892465277779</v>
      </c>
      <c r="Q1933" s="10">
        <f t="shared" si="122"/>
        <v>41051.145833333336</v>
      </c>
      <c r="R1933" s="16" t="s">
        <v>8310</v>
      </c>
      <c r="S1933" t="s">
        <v>8314</v>
      </c>
      <c r="T1933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>ROUND(E1934/D1934*100,0)</f>
        <v>107</v>
      </c>
      <c r="O1934">
        <f t="shared" si="120"/>
        <v>70.209999999999994</v>
      </c>
      <c r="P1934" s="10">
        <f t="shared" si="121"/>
        <v>40911.809872685182</v>
      </c>
      <c r="Q1934" s="10">
        <f t="shared" si="122"/>
        <v>40932.809872685182</v>
      </c>
      <c r="R1934" s="16" t="s">
        <v>8310</v>
      </c>
      <c r="S1934" t="s">
        <v>8314</v>
      </c>
      <c r="T1934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>ROUND(E1935/D1935*100,0)</f>
        <v>172</v>
      </c>
      <c r="O1935">
        <f t="shared" si="120"/>
        <v>94.05</v>
      </c>
      <c r="P1935" s="10">
        <f t="shared" si="121"/>
        <v>41879.130868055552</v>
      </c>
      <c r="Q1935" s="10">
        <f t="shared" si="122"/>
        <v>41909.130868055552</v>
      </c>
      <c r="R1935" s="16" t="s">
        <v>8310</v>
      </c>
      <c r="S1935" t="s">
        <v>8314</v>
      </c>
      <c r="T1935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>ROUND(E1936/D1936*100,0)</f>
        <v>124</v>
      </c>
      <c r="O1936">
        <f t="shared" si="120"/>
        <v>80.27</v>
      </c>
      <c r="P1936" s="10">
        <f t="shared" si="121"/>
        <v>40865.867141203707</v>
      </c>
      <c r="Q1936" s="10">
        <f t="shared" si="122"/>
        <v>40902.208333333336</v>
      </c>
      <c r="R1936" s="16" t="s">
        <v>8310</v>
      </c>
      <c r="S1936" t="s">
        <v>8314</v>
      </c>
      <c r="T1936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>ROUND(E1937/D1937*100,0)</f>
        <v>108</v>
      </c>
      <c r="O1937">
        <f t="shared" si="120"/>
        <v>54.2</v>
      </c>
      <c r="P1937" s="10">
        <f t="shared" si="121"/>
        <v>41773.932534722226</v>
      </c>
      <c r="Q1937" s="10">
        <f t="shared" si="122"/>
        <v>41811.207638888889</v>
      </c>
      <c r="R1937" s="16" t="s">
        <v>8310</v>
      </c>
      <c r="S1937" t="s">
        <v>8314</v>
      </c>
      <c r="T1937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>ROUND(E1938/D1938*100,0)</f>
        <v>117</v>
      </c>
      <c r="O1938">
        <f t="shared" si="120"/>
        <v>60.27</v>
      </c>
      <c r="P1938" s="10">
        <f t="shared" si="121"/>
        <v>40852.889699074076</v>
      </c>
      <c r="Q1938" s="10">
        <f t="shared" si="122"/>
        <v>40883.249305555553</v>
      </c>
      <c r="R1938" s="16" t="s">
        <v>8310</v>
      </c>
      <c r="S1938" t="s">
        <v>8314</v>
      </c>
      <c r="T1938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>ROUND(E1939/D1939*100,0)</f>
        <v>187</v>
      </c>
      <c r="O1939">
        <f t="shared" si="120"/>
        <v>38.74</v>
      </c>
      <c r="P1939" s="10">
        <f t="shared" si="121"/>
        <v>41059.118993055556</v>
      </c>
      <c r="Q1939" s="10">
        <f t="shared" si="122"/>
        <v>41075.165972222225</v>
      </c>
      <c r="R1939" s="16" t="s">
        <v>8310</v>
      </c>
      <c r="S1939" t="s">
        <v>8314</v>
      </c>
      <c r="T1939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>ROUND(E1940/D1940*100,0)</f>
        <v>116</v>
      </c>
      <c r="O1940">
        <f t="shared" si="120"/>
        <v>152.54</v>
      </c>
      <c r="P1940" s="10">
        <f t="shared" si="121"/>
        <v>41426.259618055556</v>
      </c>
      <c r="Q1940" s="10">
        <f t="shared" si="122"/>
        <v>41457.208333333336</v>
      </c>
      <c r="R1940" s="16" t="s">
        <v>8310</v>
      </c>
      <c r="S1940" t="s">
        <v>8314</v>
      </c>
      <c r="T1940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>ROUND(E1941/D1941*100,0)</f>
        <v>111</v>
      </c>
      <c r="O1941">
        <f t="shared" si="120"/>
        <v>115.31</v>
      </c>
      <c r="P1941" s="10">
        <f t="shared" si="121"/>
        <v>41313.985046296293</v>
      </c>
      <c r="Q1941" s="10">
        <f t="shared" si="122"/>
        <v>41343.943379629629</v>
      </c>
      <c r="R1941" s="16" t="s">
        <v>8310</v>
      </c>
      <c r="S1941" t="s">
        <v>8314</v>
      </c>
      <c r="T1941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>ROUND(E1942/D1942*100,0)</f>
        <v>171</v>
      </c>
      <c r="O1942">
        <f t="shared" si="120"/>
        <v>35.840000000000003</v>
      </c>
      <c r="P1942" s="10">
        <f t="shared" si="121"/>
        <v>40670.507326388892</v>
      </c>
      <c r="Q1942" s="10">
        <f t="shared" si="122"/>
        <v>40709.165972222225</v>
      </c>
      <c r="R1942" s="16" t="s">
        <v>8310</v>
      </c>
      <c r="S1942" t="s">
        <v>8314</v>
      </c>
      <c r="T194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>ROUND(E1943/D1943*100,0)</f>
        <v>126</v>
      </c>
      <c r="O1943">
        <f t="shared" si="120"/>
        <v>64.569999999999993</v>
      </c>
      <c r="P1943" s="10">
        <f t="shared" si="121"/>
        <v>41744.290868055556</v>
      </c>
      <c r="Q1943" s="10">
        <f t="shared" si="122"/>
        <v>41774.290868055556</v>
      </c>
      <c r="R1943" s="16" t="s">
        <v>8304</v>
      </c>
      <c r="S1943" t="s">
        <v>8334</v>
      </c>
      <c r="T1943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>ROUND(E1944/D1944*100,0)</f>
        <v>138</v>
      </c>
      <c r="O1944">
        <f t="shared" si="120"/>
        <v>87.44</v>
      </c>
      <c r="P1944" s="10">
        <f t="shared" si="121"/>
        <v>40638.828009259261</v>
      </c>
      <c r="Q1944" s="10">
        <f t="shared" si="122"/>
        <v>40728.828009259261</v>
      </c>
      <c r="R1944" s="16" t="s">
        <v>8304</v>
      </c>
      <c r="S1944" t="s">
        <v>8334</v>
      </c>
      <c r="T1944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>ROUND(E1945/D1945*100,0)</f>
        <v>1705</v>
      </c>
      <c r="O1945">
        <f t="shared" si="120"/>
        <v>68.819999999999993</v>
      </c>
      <c r="P1945" s="10">
        <f t="shared" si="121"/>
        <v>42548.269861111112</v>
      </c>
      <c r="Q1945" s="10">
        <f t="shared" si="122"/>
        <v>42593.269861111112</v>
      </c>
      <c r="R1945" s="16" t="s">
        <v>8304</v>
      </c>
      <c r="S1945" t="s">
        <v>8334</v>
      </c>
      <c r="T1945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>ROUND(E1946/D1946*100,0)</f>
        <v>788</v>
      </c>
      <c r="O1946">
        <f t="shared" si="120"/>
        <v>176.2</v>
      </c>
      <c r="P1946" s="10">
        <f t="shared" si="121"/>
        <v>41730.584374999999</v>
      </c>
      <c r="Q1946" s="10">
        <f t="shared" si="122"/>
        <v>41760.584374999999</v>
      </c>
      <c r="R1946" s="16" t="s">
        <v>8304</v>
      </c>
      <c r="S1946" t="s">
        <v>8334</v>
      </c>
      <c r="T1946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>ROUND(E1947/D1947*100,0)</f>
        <v>348</v>
      </c>
      <c r="O1947">
        <f t="shared" si="120"/>
        <v>511.79</v>
      </c>
      <c r="P1947" s="10">
        <f t="shared" si="121"/>
        <v>42157.251828703709</v>
      </c>
      <c r="Q1947" s="10">
        <f t="shared" si="122"/>
        <v>42197.251828703709</v>
      </c>
      <c r="R1947" s="16" t="s">
        <v>8304</v>
      </c>
      <c r="S1947" t="s">
        <v>8334</v>
      </c>
      <c r="T1947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>ROUND(E1948/D1948*100,0)</f>
        <v>150</v>
      </c>
      <c r="O1948">
        <f t="shared" si="120"/>
        <v>160.44</v>
      </c>
      <c r="P1948" s="10">
        <f t="shared" si="121"/>
        <v>41689.150011574071</v>
      </c>
      <c r="Q1948" s="10">
        <f t="shared" si="122"/>
        <v>41749.108344907407</v>
      </c>
      <c r="R1948" s="16" t="s">
        <v>8304</v>
      </c>
      <c r="S1948" t="s">
        <v>8334</v>
      </c>
      <c r="T1948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>ROUND(E1949/D1949*100,0)</f>
        <v>101</v>
      </c>
      <c r="O1949">
        <f t="shared" si="120"/>
        <v>35</v>
      </c>
      <c r="P1949" s="10">
        <f t="shared" si="121"/>
        <v>40102.918055555558</v>
      </c>
      <c r="Q1949" s="10">
        <f t="shared" si="122"/>
        <v>40140.249305555553</v>
      </c>
      <c r="R1949" s="16" t="s">
        <v>8304</v>
      </c>
      <c r="S1949" t="s">
        <v>8334</v>
      </c>
      <c r="T1949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>ROUND(E1950/D1950*100,0)</f>
        <v>800</v>
      </c>
      <c r="O1950">
        <f t="shared" si="120"/>
        <v>188.51</v>
      </c>
      <c r="P1950" s="10">
        <f t="shared" si="121"/>
        <v>42473.604270833333</v>
      </c>
      <c r="Q1950" s="10">
        <f t="shared" si="122"/>
        <v>42527.709722222222</v>
      </c>
      <c r="R1950" s="16" t="s">
        <v>8304</v>
      </c>
      <c r="S1950" t="s">
        <v>8334</v>
      </c>
      <c r="T1950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>ROUND(E1951/D1951*100,0)</f>
        <v>106</v>
      </c>
      <c r="O1951">
        <f t="shared" si="120"/>
        <v>56.2</v>
      </c>
      <c r="P1951" s="10">
        <f t="shared" si="121"/>
        <v>41800.423043981478</v>
      </c>
      <c r="Q1951" s="10">
        <f t="shared" si="122"/>
        <v>41830.423043981478</v>
      </c>
      <c r="R1951" s="16" t="s">
        <v>8304</v>
      </c>
      <c r="S1951" t="s">
        <v>8334</v>
      </c>
      <c r="T1951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>ROUND(E1952/D1952*100,0)</f>
        <v>201</v>
      </c>
      <c r="O1952">
        <f t="shared" si="120"/>
        <v>51.31</v>
      </c>
      <c r="P1952" s="10">
        <f t="shared" si="121"/>
        <v>40624.181400462963</v>
      </c>
      <c r="Q1952" s="10">
        <f t="shared" si="122"/>
        <v>40655.181400462963</v>
      </c>
      <c r="R1952" s="16" t="s">
        <v>8304</v>
      </c>
      <c r="S1952" t="s">
        <v>8334</v>
      </c>
      <c r="T195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>ROUND(E1953/D1953*100,0)</f>
        <v>212</v>
      </c>
      <c r="O1953">
        <f t="shared" si="120"/>
        <v>127.36</v>
      </c>
      <c r="P1953" s="10">
        <f t="shared" si="121"/>
        <v>42651.420567129629</v>
      </c>
      <c r="Q1953" s="10">
        <f t="shared" si="122"/>
        <v>42681.462233796294</v>
      </c>
      <c r="R1953" s="16" t="s">
        <v>8304</v>
      </c>
      <c r="S1953" t="s">
        <v>8334</v>
      </c>
      <c r="T1953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>ROUND(E1954/D1954*100,0)</f>
        <v>198</v>
      </c>
      <c r="O1954">
        <f t="shared" si="120"/>
        <v>101.86</v>
      </c>
      <c r="P1954" s="10">
        <f t="shared" si="121"/>
        <v>41526.60665509259</v>
      </c>
      <c r="Q1954" s="10">
        <f t="shared" si="122"/>
        <v>41563.60665509259</v>
      </c>
      <c r="R1954" s="16" t="s">
        <v>8304</v>
      </c>
      <c r="S1954" t="s">
        <v>8334</v>
      </c>
      <c r="T1954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>ROUND(E1955/D1955*100,0)</f>
        <v>226</v>
      </c>
      <c r="O1955">
        <f t="shared" si="120"/>
        <v>230.56</v>
      </c>
      <c r="P1955" s="10">
        <f t="shared" si="121"/>
        <v>40941.199826388889</v>
      </c>
      <c r="Q1955" s="10">
        <f t="shared" si="122"/>
        <v>40970.125</v>
      </c>
      <c r="R1955" s="16" t="s">
        <v>8304</v>
      </c>
      <c r="S1955" t="s">
        <v>8334</v>
      </c>
      <c r="T1955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>ROUND(E1956/D1956*100,0)</f>
        <v>699</v>
      </c>
      <c r="O1956">
        <f t="shared" si="120"/>
        <v>842.11</v>
      </c>
      <c r="P1956" s="10">
        <f t="shared" si="121"/>
        <v>42394.580740740741</v>
      </c>
      <c r="Q1956" s="10">
        <f t="shared" si="122"/>
        <v>42441.208333333328</v>
      </c>
      <c r="R1956" s="16" t="s">
        <v>8304</v>
      </c>
      <c r="S1956" t="s">
        <v>8334</v>
      </c>
      <c r="T1956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>ROUND(E1957/D1957*100,0)</f>
        <v>399</v>
      </c>
      <c r="O1957">
        <f t="shared" si="120"/>
        <v>577.28</v>
      </c>
      <c r="P1957" s="10">
        <f t="shared" si="121"/>
        <v>41020.271770833337</v>
      </c>
      <c r="Q1957" s="10">
        <f t="shared" si="122"/>
        <v>41052.791666666664</v>
      </c>
      <c r="R1957" s="16" t="s">
        <v>8304</v>
      </c>
      <c r="S1957" t="s">
        <v>8334</v>
      </c>
      <c r="T1957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>ROUND(E1958/D1958*100,0)</f>
        <v>294</v>
      </c>
      <c r="O1958">
        <f t="shared" si="120"/>
        <v>483.34</v>
      </c>
      <c r="P1958" s="10">
        <f t="shared" si="121"/>
        <v>42067.923668981486</v>
      </c>
      <c r="Q1958" s="10">
        <f t="shared" si="122"/>
        <v>42112.882002314815</v>
      </c>
      <c r="R1958" s="16" t="s">
        <v>8304</v>
      </c>
      <c r="S1958" t="s">
        <v>8334</v>
      </c>
      <c r="T1958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>ROUND(E1959/D1959*100,0)</f>
        <v>168</v>
      </c>
      <c r="O1959">
        <f t="shared" si="120"/>
        <v>76.14</v>
      </c>
      <c r="P1959" s="10">
        <f t="shared" si="121"/>
        <v>41179.098530092589</v>
      </c>
      <c r="Q1959" s="10">
        <f t="shared" si="122"/>
        <v>41209.098530092589</v>
      </c>
      <c r="R1959" s="16" t="s">
        <v>8304</v>
      </c>
      <c r="S1959" t="s">
        <v>8334</v>
      </c>
      <c r="T1959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>ROUND(E1960/D1960*100,0)</f>
        <v>1436</v>
      </c>
      <c r="O1960">
        <f t="shared" si="120"/>
        <v>74.11</v>
      </c>
      <c r="P1960" s="10">
        <f t="shared" si="121"/>
        <v>41326.987974537034</v>
      </c>
      <c r="Q1960" s="10">
        <f t="shared" si="122"/>
        <v>41356.94630787037</v>
      </c>
      <c r="R1960" s="16" t="s">
        <v>8304</v>
      </c>
      <c r="S1960" t="s">
        <v>8334</v>
      </c>
      <c r="T1960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>ROUND(E1961/D1961*100,0)</f>
        <v>157</v>
      </c>
      <c r="O1961">
        <f t="shared" si="120"/>
        <v>36.97</v>
      </c>
      <c r="P1961" s="10">
        <f t="shared" si="121"/>
        <v>41871.845601851855</v>
      </c>
      <c r="Q1961" s="10">
        <f t="shared" si="122"/>
        <v>41913</v>
      </c>
      <c r="R1961" s="16" t="s">
        <v>8304</v>
      </c>
      <c r="S1961" t="s">
        <v>8334</v>
      </c>
      <c r="T1961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>ROUND(E1962/D1962*100,0)</f>
        <v>118</v>
      </c>
      <c r="O1962">
        <f t="shared" si="120"/>
        <v>2500.9699999999998</v>
      </c>
      <c r="P1962" s="10">
        <f t="shared" si="121"/>
        <v>41964.362743055557</v>
      </c>
      <c r="Q1962" s="10">
        <f t="shared" si="122"/>
        <v>41994.362743055557</v>
      </c>
      <c r="R1962" s="16" t="s">
        <v>8304</v>
      </c>
      <c r="S1962" t="s">
        <v>8334</v>
      </c>
      <c r="T196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>ROUND(E1963/D1963*100,0)</f>
        <v>1105</v>
      </c>
      <c r="O1963">
        <f t="shared" si="120"/>
        <v>67.69</v>
      </c>
      <c r="P1963" s="10">
        <f t="shared" si="121"/>
        <v>41148.194641203707</v>
      </c>
      <c r="Q1963" s="10">
        <f t="shared" si="122"/>
        <v>41188.165972222225</v>
      </c>
      <c r="R1963" s="16" t="s">
        <v>8304</v>
      </c>
      <c r="S1963" t="s">
        <v>8334</v>
      </c>
      <c r="T1963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>ROUND(E1964/D1964*100,0)</f>
        <v>193</v>
      </c>
      <c r="O1964">
        <f t="shared" si="120"/>
        <v>63.05</v>
      </c>
      <c r="P1964" s="10">
        <f t="shared" si="121"/>
        <v>41742.780509259261</v>
      </c>
      <c r="Q1964" s="10">
        <f t="shared" si="122"/>
        <v>41772.780509259261</v>
      </c>
      <c r="R1964" s="16" t="s">
        <v>8304</v>
      </c>
      <c r="S1964" t="s">
        <v>8334</v>
      </c>
      <c r="T1964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>ROUND(E1965/D1965*100,0)</f>
        <v>127</v>
      </c>
      <c r="O1965">
        <f t="shared" si="120"/>
        <v>117.6</v>
      </c>
      <c r="P1965" s="10">
        <f t="shared" si="121"/>
        <v>41863.429791666669</v>
      </c>
      <c r="Q1965" s="10">
        <f t="shared" si="122"/>
        <v>41898.429791666669</v>
      </c>
      <c r="R1965" s="16" t="s">
        <v>8304</v>
      </c>
      <c r="S1965" t="s">
        <v>8334</v>
      </c>
      <c r="T1965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>ROUND(E1966/D1966*100,0)</f>
        <v>260</v>
      </c>
      <c r="O1966">
        <f t="shared" si="120"/>
        <v>180.75</v>
      </c>
      <c r="P1966" s="10">
        <f t="shared" si="121"/>
        <v>42452.272824074069</v>
      </c>
      <c r="Q1966" s="10">
        <f t="shared" si="122"/>
        <v>42482.272824074069</v>
      </c>
      <c r="R1966" s="16" t="s">
        <v>8304</v>
      </c>
      <c r="S1966" t="s">
        <v>8334</v>
      </c>
      <c r="T1966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>ROUND(E1967/D1967*100,0)</f>
        <v>262</v>
      </c>
      <c r="O1967">
        <f t="shared" si="120"/>
        <v>127.32</v>
      </c>
      <c r="P1967" s="10">
        <f t="shared" si="121"/>
        <v>40898.089236111111</v>
      </c>
      <c r="Q1967" s="10">
        <f t="shared" si="122"/>
        <v>40920.041666666664</v>
      </c>
      <c r="R1967" s="16" t="s">
        <v>8304</v>
      </c>
      <c r="S1967" t="s">
        <v>8334</v>
      </c>
      <c r="T1967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>ROUND(E1968/D1968*100,0)</f>
        <v>207</v>
      </c>
      <c r="O1968">
        <f t="shared" si="120"/>
        <v>136.63999999999999</v>
      </c>
      <c r="P1968" s="10">
        <f t="shared" si="121"/>
        <v>41835.540486111109</v>
      </c>
      <c r="Q1968" s="10">
        <f t="shared" si="122"/>
        <v>41865.540486111109</v>
      </c>
      <c r="R1968" s="16" t="s">
        <v>8304</v>
      </c>
      <c r="S1968" t="s">
        <v>8334</v>
      </c>
      <c r="T1968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>ROUND(E1969/D1969*100,0)</f>
        <v>370</v>
      </c>
      <c r="O1969">
        <f t="shared" si="120"/>
        <v>182.78</v>
      </c>
      <c r="P1969" s="10">
        <f t="shared" si="121"/>
        <v>41730.663530092592</v>
      </c>
      <c r="Q1969" s="10">
        <f t="shared" si="122"/>
        <v>41760.663530092592</v>
      </c>
      <c r="R1969" s="16" t="s">
        <v>8304</v>
      </c>
      <c r="S1969" t="s">
        <v>8334</v>
      </c>
      <c r="T1969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>ROUND(E1970/D1970*100,0)</f>
        <v>285</v>
      </c>
      <c r="O1970">
        <f t="shared" si="120"/>
        <v>279.38</v>
      </c>
      <c r="P1970" s="10">
        <f t="shared" si="121"/>
        <v>42676.586979166663</v>
      </c>
      <c r="Q1970" s="10">
        <f t="shared" si="122"/>
        <v>42707.628645833334</v>
      </c>
      <c r="R1970" s="16" t="s">
        <v>8304</v>
      </c>
      <c r="S1970" t="s">
        <v>8334</v>
      </c>
      <c r="T1970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>ROUND(E1971/D1971*100,0)</f>
        <v>579</v>
      </c>
      <c r="O1971">
        <f t="shared" si="120"/>
        <v>61.38</v>
      </c>
      <c r="P1971" s="10">
        <f t="shared" si="121"/>
        <v>42557.792453703703</v>
      </c>
      <c r="Q1971" s="10">
        <f t="shared" si="122"/>
        <v>42587.792453703703</v>
      </c>
      <c r="R1971" s="16" t="s">
        <v>8304</v>
      </c>
      <c r="S1971" t="s">
        <v>8334</v>
      </c>
      <c r="T1971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>ROUND(E1972/D1972*100,0)</f>
        <v>1132</v>
      </c>
      <c r="O1972">
        <f t="shared" si="120"/>
        <v>80.73</v>
      </c>
      <c r="P1972" s="10">
        <f t="shared" si="121"/>
        <v>41324.193298611113</v>
      </c>
      <c r="Q1972" s="10">
        <f t="shared" si="122"/>
        <v>41384.151631944449</v>
      </c>
      <c r="R1972" s="16" t="s">
        <v>8304</v>
      </c>
      <c r="S1972" t="s">
        <v>8334</v>
      </c>
      <c r="T197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>ROUND(E1973/D1973*100,0)</f>
        <v>263</v>
      </c>
      <c r="O1973">
        <f t="shared" si="120"/>
        <v>272.36</v>
      </c>
      <c r="P1973" s="10">
        <f t="shared" si="121"/>
        <v>41561.500706018516</v>
      </c>
      <c r="Q1973" s="10">
        <f t="shared" si="122"/>
        <v>41593.166666666664</v>
      </c>
      <c r="R1973" s="16" t="s">
        <v>8304</v>
      </c>
      <c r="S1973" t="s">
        <v>8334</v>
      </c>
      <c r="T1973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>ROUND(E1974/D1974*100,0)</f>
        <v>674</v>
      </c>
      <c r="O1974">
        <f t="shared" si="120"/>
        <v>70.849999999999994</v>
      </c>
      <c r="P1974" s="10">
        <f t="shared" si="121"/>
        <v>41201.012083333335</v>
      </c>
      <c r="Q1974" s="10">
        <f t="shared" si="122"/>
        <v>41231.053749999999</v>
      </c>
      <c r="R1974" s="16" t="s">
        <v>8304</v>
      </c>
      <c r="S1974" t="s">
        <v>8334</v>
      </c>
      <c r="T1974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>ROUND(E1975/D1975*100,0)</f>
        <v>257</v>
      </c>
      <c r="O1975">
        <f t="shared" si="120"/>
        <v>247.94</v>
      </c>
      <c r="P1975" s="10">
        <f t="shared" si="121"/>
        <v>42549.722962962958</v>
      </c>
      <c r="Q1975" s="10">
        <f t="shared" si="122"/>
        <v>42588.291666666672</v>
      </c>
      <c r="R1975" s="16" t="s">
        <v>8304</v>
      </c>
      <c r="S1975" t="s">
        <v>8334</v>
      </c>
      <c r="T1975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>ROUND(E1976/D1976*100,0)</f>
        <v>375</v>
      </c>
      <c r="O1976">
        <f t="shared" si="120"/>
        <v>186.81</v>
      </c>
      <c r="P1976" s="10">
        <f t="shared" si="121"/>
        <v>41445.334131944444</v>
      </c>
      <c r="Q1976" s="10">
        <f t="shared" si="122"/>
        <v>41505.334131944444</v>
      </c>
      <c r="R1976" s="16" t="s">
        <v>8304</v>
      </c>
      <c r="S1976" t="s">
        <v>8334</v>
      </c>
      <c r="T1976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>ROUND(E1977/D1977*100,0)</f>
        <v>209</v>
      </c>
      <c r="O1977">
        <f t="shared" si="120"/>
        <v>131.99</v>
      </c>
      <c r="P1977" s="10">
        <f t="shared" si="121"/>
        <v>41313.755219907405</v>
      </c>
      <c r="Q1977" s="10">
        <f t="shared" si="122"/>
        <v>41343.755219907405</v>
      </c>
      <c r="R1977" s="16" t="s">
        <v>8304</v>
      </c>
      <c r="S1977" t="s">
        <v>8334</v>
      </c>
      <c r="T1977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>ROUND(E1978/D1978*100,0)</f>
        <v>347</v>
      </c>
      <c r="O1978">
        <f t="shared" si="120"/>
        <v>29.31</v>
      </c>
      <c r="P1978" s="10">
        <f t="shared" si="121"/>
        <v>41438.899594907409</v>
      </c>
      <c r="Q1978" s="10">
        <f t="shared" si="122"/>
        <v>41468.899594907409</v>
      </c>
      <c r="R1978" s="16" t="s">
        <v>8304</v>
      </c>
      <c r="S1978" t="s">
        <v>8334</v>
      </c>
      <c r="T1978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>ROUND(E1979/D1979*100,0)</f>
        <v>402</v>
      </c>
      <c r="O1979">
        <f t="shared" si="120"/>
        <v>245.02</v>
      </c>
      <c r="P1979" s="10">
        <f t="shared" si="121"/>
        <v>42311.216898148152</v>
      </c>
      <c r="Q1979" s="10">
        <f t="shared" si="122"/>
        <v>42357.332638888889</v>
      </c>
      <c r="R1979" s="16" t="s">
        <v>8304</v>
      </c>
      <c r="S1979" t="s">
        <v>8334</v>
      </c>
      <c r="T1979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>ROUND(E1980/D1980*100,0)</f>
        <v>1027</v>
      </c>
      <c r="O1980">
        <f t="shared" si="120"/>
        <v>1323.25</v>
      </c>
      <c r="P1980" s="10">
        <f t="shared" si="121"/>
        <v>41039.225601851853</v>
      </c>
      <c r="Q1980" s="10">
        <f t="shared" si="122"/>
        <v>41072.291666666664</v>
      </c>
      <c r="R1980" s="16" t="s">
        <v>8304</v>
      </c>
      <c r="S1980" t="s">
        <v>8334</v>
      </c>
      <c r="T1980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>ROUND(E1981/D1981*100,0)</f>
        <v>115</v>
      </c>
      <c r="O1981">
        <f t="shared" si="120"/>
        <v>282.66000000000003</v>
      </c>
      <c r="P1981" s="10">
        <f t="shared" si="121"/>
        <v>42290.460023148145</v>
      </c>
      <c r="Q1981" s="10">
        <f t="shared" si="122"/>
        <v>42327.207638888889</v>
      </c>
      <c r="R1981" s="16" t="s">
        <v>8304</v>
      </c>
      <c r="S1981" t="s">
        <v>8334</v>
      </c>
      <c r="T1981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>ROUND(E1982/D1982*100,0)</f>
        <v>355</v>
      </c>
      <c r="O1982">
        <f t="shared" si="120"/>
        <v>91.21</v>
      </c>
      <c r="P1982" s="10">
        <f t="shared" si="121"/>
        <v>42423.542384259257</v>
      </c>
      <c r="Q1982" s="10">
        <f t="shared" si="122"/>
        <v>42463.500717592593</v>
      </c>
      <c r="R1982" s="16" t="s">
        <v>8304</v>
      </c>
      <c r="S1982" t="s">
        <v>8334</v>
      </c>
      <c r="T198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>ROUND(E1983/D1983*100,0)</f>
        <v>5</v>
      </c>
      <c r="O1983">
        <f t="shared" si="120"/>
        <v>31.75</v>
      </c>
      <c r="P1983" s="10">
        <f t="shared" si="121"/>
        <v>41799.725289351853</v>
      </c>
      <c r="Q1983" s="10">
        <f t="shared" si="122"/>
        <v>41829.725289351853</v>
      </c>
      <c r="R1983" s="16" t="s">
        <v>8323</v>
      </c>
      <c r="S1983" t="s">
        <v>8335</v>
      </c>
      <c r="T1983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>ROUND(E1984/D1984*100,0)</f>
        <v>0</v>
      </c>
      <c r="O1984">
        <f t="shared" si="120"/>
        <v>0</v>
      </c>
      <c r="P1984" s="10">
        <f t="shared" si="121"/>
        <v>42678.586655092593</v>
      </c>
      <c r="Q1984" s="10">
        <f t="shared" si="122"/>
        <v>42708.628321759257</v>
      </c>
      <c r="R1984" s="16" t="s">
        <v>8323</v>
      </c>
      <c r="S1984" t="s">
        <v>8335</v>
      </c>
      <c r="T1984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>ROUND(E1985/D1985*100,0)</f>
        <v>4</v>
      </c>
      <c r="O1985">
        <f t="shared" si="120"/>
        <v>88.69</v>
      </c>
      <c r="P1985" s="10">
        <f t="shared" si="121"/>
        <v>42593.011782407411</v>
      </c>
      <c r="Q1985" s="10">
        <f t="shared" si="122"/>
        <v>42615.291666666672</v>
      </c>
      <c r="R1985" s="16" t="s">
        <v>8323</v>
      </c>
      <c r="S1985" t="s">
        <v>8335</v>
      </c>
      <c r="T1985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>ROUND(E1986/D1986*100,0)</f>
        <v>21</v>
      </c>
      <c r="O1986">
        <f t="shared" si="120"/>
        <v>453.14</v>
      </c>
      <c r="P1986" s="10">
        <f t="shared" si="121"/>
        <v>41913.790289351848</v>
      </c>
      <c r="Q1986" s="10">
        <f t="shared" si="122"/>
        <v>41973.831956018519</v>
      </c>
      <c r="R1986" s="16" t="s">
        <v>8323</v>
      </c>
      <c r="S1986" t="s">
        <v>8335</v>
      </c>
      <c r="T1986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>ROUND(E1987/D1987*100,0)</f>
        <v>3</v>
      </c>
      <c r="O1987">
        <f t="shared" ref="O1987:O2050" si="124">IFERROR(ROUND(E1987/L1987,2),0)</f>
        <v>12.75</v>
      </c>
      <c r="P1987" s="10">
        <f t="shared" ref="P1987:P2050" si="125">(((J1987/60)/60)/24)+DATE(1970,1,1)</f>
        <v>42555.698738425926</v>
      </c>
      <c r="Q1987" s="10">
        <f t="shared" ref="Q1987:Q2050" si="126">(((I1987/60)/60)/24)+DATE(1970,1,1)</f>
        <v>42584.958333333328</v>
      </c>
      <c r="R1987" s="16" t="s">
        <v>8323</v>
      </c>
      <c r="S1987" t="s">
        <v>8335</v>
      </c>
      <c r="T1987">
        <f t="shared" ref="T1987:T2050" si="127">YEAR(P1987)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>ROUND(E1988/D1988*100,0)</f>
        <v>0</v>
      </c>
      <c r="O1988">
        <f t="shared" si="124"/>
        <v>1</v>
      </c>
      <c r="P1988" s="10">
        <f t="shared" si="125"/>
        <v>42413.433831018512</v>
      </c>
      <c r="Q1988" s="10">
        <f t="shared" si="126"/>
        <v>42443.392164351855</v>
      </c>
      <c r="R1988" s="16" t="s">
        <v>8323</v>
      </c>
      <c r="S1988" t="s">
        <v>8335</v>
      </c>
      <c r="T1988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>ROUND(E1989/D1989*100,0)</f>
        <v>42</v>
      </c>
      <c r="O1989">
        <f t="shared" si="124"/>
        <v>83.43</v>
      </c>
      <c r="P1989" s="10">
        <f t="shared" si="125"/>
        <v>42034.639768518522</v>
      </c>
      <c r="Q1989" s="10">
        <f t="shared" si="126"/>
        <v>42064.639768518522</v>
      </c>
      <c r="R1989" s="16" t="s">
        <v>8323</v>
      </c>
      <c r="S1989" t="s">
        <v>8335</v>
      </c>
      <c r="T1989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>ROUND(E1990/D1990*100,0)</f>
        <v>0</v>
      </c>
      <c r="O1990">
        <f t="shared" si="124"/>
        <v>25</v>
      </c>
      <c r="P1990" s="10">
        <f t="shared" si="125"/>
        <v>42206.763217592597</v>
      </c>
      <c r="Q1990" s="10">
        <f t="shared" si="126"/>
        <v>42236.763217592597</v>
      </c>
      <c r="R1990" s="16" t="s">
        <v>8323</v>
      </c>
      <c r="S1990" t="s">
        <v>8335</v>
      </c>
      <c r="T1990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>ROUND(E1991/D1991*100,0)</f>
        <v>1</v>
      </c>
      <c r="O1991">
        <f t="shared" si="124"/>
        <v>50</v>
      </c>
      <c r="P1991" s="10">
        <f t="shared" si="125"/>
        <v>42685.680648148147</v>
      </c>
      <c r="Q1991" s="10">
        <f t="shared" si="126"/>
        <v>42715.680648148147</v>
      </c>
      <c r="R1991" s="16" t="s">
        <v>8323</v>
      </c>
      <c r="S1991" t="s">
        <v>8335</v>
      </c>
      <c r="T1991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>ROUND(E1992/D1992*100,0)</f>
        <v>17</v>
      </c>
      <c r="O1992">
        <f t="shared" si="124"/>
        <v>101.8</v>
      </c>
      <c r="P1992" s="10">
        <f t="shared" si="125"/>
        <v>42398.195972222224</v>
      </c>
      <c r="Q1992" s="10">
        <f t="shared" si="126"/>
        <v>42413.195972222224</v>
      </c>
      <c r="R1992" s="16" t="s">
        <v>8323</v>
      </c>
      <c r="S1992" t="s">
        <v>8335</v>
      </c>
      <c r="T199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>ROUND(E1993/D1993*100,0)</f>
        <v>7</v>
      </c>
      <c r="O1993">
        <f t="shared" si="124"/>
        <v>46.67</v>
      </c>
      <c r="P1993" s="10">
        <f t="shared" si="125"/>
        <v>42167.89335648148</v>
      </c>
      <c r="Q1993" s="10">
        <f t="shared" si="126"/>
        <v>42188.89335648148</v>
      </c>
      <c r="R1993" s="16" t="s">
        <v>8323</v>
      </c>
      <c r="S1993" t="s">
        <v>8335</v>
      </c>
      <c r="T1993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>ROUND(E1994/D1994*100,0)</f>
        <v>0</v>
      </c>
      <c r="O1994">
        <f t="shared" si="124"/>
        <v>1</v>
      </c>
      <c r="P1994" s="10">
        <f t="shared" si="125"/>
        <v>42023.143414351856</v>
      </c>
      <c r="Q1994" s="10">
        <f t="shared" si="126"/>
        <v>42053.143414351856</v>
      </c>
      <c r="R1994" s="16" t="s">
        <v>8323</v>
      </c>
      <c r="S1994" t="s">
        <v>8335</v>
      </c>
      <c r="T1994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>ROUND(E1995/D1995*100,0)</f>
        <v>0</v>
      </c>
      <c r="O1995">
        <f t="shared" si="124"/>
        <v>0</v>
      </c>
      <c r="P1995" s="10">
        <f t="shared" si="125"/>
        <v>42329.58839120371</v>
      </c>
      <c r="Q1995" s="10">
        <f t="shared" si="126"/>
        <v>42359.58839120371</v>
      </c>
      <c r="R1995" s="16" t="s">
        <v>8323</v>
      </c>
      <c r="S1995" t="s">
        <v>8335</v>
      </c>
      <c r="T1995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>ROUND(E1996/D1996*100,0)</f>
        <v>0</v>
      </c>
      <c r="O1996">
        <f t="shared" si="124"/>
        <v>0</v>
      </c>
      <c r="P1996" s="10">
        <f t="shared" si="125"/>
        <v>42651.006273148145</v>
      </c>
      <c r="Q1996" s="10">
        <f t="shared" si="126"/>
        <v>42711.047939814816</v>
      </c>
      <c r="R1996" s="16" t="s">
        <v>8323</v>
      </c>
      <c r="S1996" t="s">
        <v>8335</v>
      </c>
      <c r="T1996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>ROUND(E1997/D1997*100,0)</f>
        <v>8</v>
      </c>
      <c r="O1997">
        <f t="shared" si="124"/>
        <v>26</v>
      </c>
      <c r="P1997" s="10">
        <f t="shared" si="125"/>
        <v>42181.902037037042</v>
      </c>
      <c r="Q1997" s="10">
        <f t="shared" si="126"/>
        <v>42201.902037037042</v>
      </c>
      <c r="R1997" s="16" t="s">
        <v>8323</v>
      </c>
      <c r="S1997" t="s">
        <v>8335</v>
      </c>
      <c r="T1997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>ROUND(E1998/D1998*100,0)</f>
        <v>0</v>
      </c>
      <c r="O1998">
        <f t="shared" si="124"/>
        <v>0</v>
      </c>
      <c r="P1998" s="10">
        <f t="shared" si="125"/>
        <v>41800.819571759261</v>
      </c>
      <c r="Q1998" s="10">
        <f t="shared" si="126"/>
        <v>41830.819571759261</v>
      </c>
      <c r="R1998" s="16" t="s">
        <v>8323</v>
      </c>
      <c r="S1998" t="s">
        <v>8335</v>
      </c>
      <c r="T1998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>ROUND(E1999/D1999*100,0)</f>
        <v>0</v>
      </c>
      <c r="O1999">
        <f t="shared" si="124"/>
        <v>0</v>
      </c>
      <c r="P1999" s="10">
        <f t="shared" si="125"/>
        <v>41847.930694444447</v>
      </c>
      <c r="Q1999" s="10">
        <f t="shared" si="126"/>
        <v>41877.930694444447</v>
      </c>
      <c r="R1999" s="16" t="s">
        <v>8323</v>
      </c>
      <c r="S1999" t="s">
        <v>8335</v>
      </c>
      <c r="T1999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>ROUND(E2000/D2000*100,0)</f>
        <v>26</v>
      </c>
      <c r="O2000">
        <f t="shared" si="124"/>
        <v>218.33</v>
      </c>
      <c r="P2000" s="10">
        <f t="shared" si="125"/>
        <v>41807.118495370371</v>
      </c>
      <c r="Q2000" s="10">
        <f t="shared" si="126"/>
        <v>41852.118495370371</v>
      </c>
      <c r="R2000" s="16" t="s">
        <v>8323</v>
      </c>
      <c r="S2000" t="s">
        <v>8335</v>
      </c>
      <c r="T2000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>ROUND(E2001/D2001*100,0)</f>
        <v>1</v>
      </c>
      <c r="O2001">
        <f t="shared" si="124"/>
        <v>33.71</v>
      </c>
      <c r="P2001" s="10">
        <f t="shared" si="125"/>
        <v>41926.482731481483</v>
      </c>
      <c r="Q2001" s="10">
        <f t="shared" si="126"/>
        <v>41956.524398148147</v>
      </c>
      <c r="R2001" s="16" t="s">
        <v>8323</v>
      </c>
      <c r="S2001" t="s">
        <v>8335</v>
      </c>
      <c r="T2001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>ROUND(E2002/D2002*100,0)</f>
        <v>13</v>
      </c>
      <c r="O2002">
        <f t="shared" si="124"/>
        <v>25</v>
      </c>
      <c r="P2002" s="10">
        <f t="shared" si="125"/>
        <v>42345.951539351852</v>
      </c>
      <c r="Q2002" s="10">
        <f t="shared" si="126"/>
        <v>42375.951539351852</v>
      </c>
      <c r="R2002" s="16" t="s">
        <v>8323</v>
      </c>
      <c r="S2002" t="s">
        <v>8335</v>
      </c>
      <c r="T200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>ROUND(E2003/D2003*100,0)</f>
        <v>382</v>
      </c>
      <c r="O2003">
        <f t="shared" si="124"/>
        <v>128.38999999999999</v>
      </c>
      <c r="P2003" s="10">
        <f t="shared" si="125"/>
        <v>42136.209675925929</v>
      </c>
      <c r="Q2003" s="10">
        <f t="shared" si="126"/>
        <v>42167.833333333328</v>
      </c>
      <c r="R2003" s="16" t="s">
        <v>8304</v>
      </c>
      <c r="S2003" t="s">
        <v>8334</v>
      </c>
      <c r="T2003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>ROUND(E2004/D2004*100,0)</f>
        <v>217</v>
      </c>
      <c r="O2004">
        <f t="shared" si="124"/>
        <v>78.83</v>
      </c>
      <c r="P2004" s="10">
        <f t="shared" si="125"/>
        <v>42728.71230324074</v>
      </c>
      <c r="Q2004" s="10">
        <f t="shared" si="126"/>
        <v>42758.71230324074</v>
      </c>
      <c r="R2004" s="16" t="s">
        <v>8304</v>
      </c>
      <c r="S2004" t="s">
        <v>8334</v>
      </c>
      <c r="T2004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>ROUND(E2005/D2005*100,0)</f>
        <v>312</v>
      </c>
      <c r="O2005">
        <f t="shared" si="124"/>
        <v>91.76</v>
      </c>
      <c r="P2005" s="10">
        <f t="shared" si="125"/>
        <v>40347.125601851854</v>
      </c>
      <c r="Q2005" s="10">
        <f t="shared" si="126"/>
        <v>40361.958333333336</v>
      </c>
      <c r="R2005" s="16" t="s">
        <v>8304</v>
      </c>
      <c r="S2005" t="s">
        <v>8334</v>
      </c>
      <c r="T2005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>ROUND(E2006/D2006*100,0)</f>
        <v>234</v>
      </c>
      <c r="O2006">
        <f t="shared" si="124"/>
        <v>331.1</v>
      </c>
      <c r="P2006" s="10">
        <f t="shared" si="125"/>
        <v>41800.604895833334</v>
      </c>
      <c r="Q2006" s="10">
        <f t="shared" si="126"/>
        <v>41830.604895833334</v>
      </c>
      <c r="R2006" s="16" t="s">
        <v>8304</v>
      </c>
      <c r="S2006" t="s">
        <v>8334</v>
      </c>
      <c r="T2006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>ROUND(E2007/D2007*100,0)</f>
        <v>124</v>
      </c>
      <c r="O2007">
        <f t="shared" si="124"/>
        <v>194.26</v>
      </c>
      <c r="P2007" s="10">
        <f t="shared" si="125"/>
        <v>41535.812708333331</v>
      </c>
      <c r="Q2007" s="10">
        <f t="shared" si="126"/>
        <v>41563.165972222225</v>
      </c>
      <c r="R2007" s="16" t="s">
        <v>8304</v>
      </c>
      <c r="S2007" t="s">
        <v>8334</v>
      </c>
      <c r="T2007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>ROUND(E2008/D2008*100,0)</f>
        <v>248</v>
      </c>
      <c r="O2008">
        <f t="shared" si="124"/>
        <v>408.98</v>
      </c>
      <c r="P2008" s="10">
        <f t="shared" si="125"/>
        <v>41941.500520833331</v>
      </c>
      <c r="Q2008" s="10">
        <f t="shared" si="126"/>
        <v>41976.542187500003</v>
      </c>
      <c r="R2008" s="16" t="s">
        <v>8304</v>
      </c>
      <c r="S2008" t="s">
        <v>8334</v>
      </c>
      <c r="T2008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>ROUND(E2009/D2009*100,0)</f>
        <v>116</v>
      </c>
      <c r="O2009">
        <f t="shared" si="124"/>
        <v>84.46</v>
      </c>
      <c r="P2009" s="10">
        <f t="shared" si="125"/>
        <v>40347.837800925925</v>
      </c>
      <c r="Q2009" s="10">
        <f t="shared" si="126"/>
        <v>40414.166666666664</v>
      </c>
      <c r="R2009" s="16" t="s">
        <v>8304</v>
      </c>
      <c r="S2009" t="s">
        <v>8334</v>
      </c>
      <c r="T2009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>ROUND(E2010/D2010*100,0)</f>
        <v>117</v>
      </c>
      <c r="O2010">
        <f t="shared" si="124"/>
        <v>44.85</v>
      </c>
      <c r="P2010" s="10">
        <f t="shared" si="125"/>
        <v>40761.604421296295</v>
      </c>
      <c r="Q2010" s="10">
        <f t="shared" si="126"/>
        <v>40805.604421296295</v>
      </c>
      <c r="R2010" s="16" t="s">
        <v>8304</v>
      </c>
      <c r="S2010" t="s">
        <v>8334</v>
      </c>
      <c r="T2010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>ROUND(E2011/D2011*100,0)</f>
        <v>305</v>
      </c>
      <c r="O2011">
        <f t="shared" si="124"/>
        <v>383.36</v>
      </c>
      <c r="P2011" s="10">
        <f t="shared" si="125"/>
        <v>42661.323414351849</v>
      </c>
      <c r="Q2011" s="10">
        <f t="shared" si="126"/>
        <v>42697.365081018521</v>
      </c>
      <c r="R2011" s="16" t="s">
        <v>8304</v>
      </c>
      <c r="S2011" t="s">
        <v>8334</v>
      </c>
      <c r="T2011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>ROUND(E2012/D2012*100,0)</f>
        <v>320</v>
      </c>
      <c r="O2012">
        <f t="shared" si="124"/>
        <v>55.28</v>
      </c>
      <c r="P2012" s="10">
        <f t="shared" si="125"/>
        <v>42570.996423611112</v>
      </c>
      <c r="Q2012" s="10">
        <f t="shared" si="126"/>
        <v>42600.996423611112</v>
      </c>
      <c r="R2012" s="16" t="s">
        <v>8304</v>
      </c>
      <c r="S2012" t="s">
        <v>8334</v>
      </c>
      <c r="T20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>ROUND(E2013/D2013*100,0)</f>
        <v>820</v>
      </c>
      <c r="O2013">
        <f t="shared" si="124"/>
        <v>422.02</v>
      </c>
      <c r="P2013" s="10">
        <f t="shared" si="125"/>
        <v>42347.358483796299</v>
      </c>
      <c r="Q2013" s="10">
        <f t="shared" si="126"/>
        <v>42380.958333333328</v>
      </c>
      <c r="R2013" s="16" t="s">
        <v>8304</v>
      </c>
      <c r="S2013" t="s">
        <v>8334</v>
      </c>
      <c r="T2013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>ROUND(E2014/D2014*100,0)</f>
        <v>235</v>
      </c>
      <c r="O2014">
        <f t="shared" si="124"/>
        <v>64.180000000000007</v>
      </c>
      <c r="P2014" s="10">
        <f t="shared" si="125"/>
        <v>42010.822233796294</v>
      </c>
      <c r="Q2014" s="10">
        <f t="shared" si="126"/>
        <v>42040.822233796294</v>
      </c>
      <c r="R2014" s="16" t="s">
        <v>8304</v>
      </c>
      <c r="S2014" t="s">
        <v>8334</v>
      </c>
      <c r="T2014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>ROUND(E2015/D2015*100,0)</f>
        <v>495</v>
      </c>
      <c r="O2015">
        <f t="shared" si="124"/>
        <v>173.58</v>
      </c>
      <c r="P2015" s="10">
        <f t="shared" si="125"/>
        <v>42499.960810185185</v>
      </c>
      <c r="Q2015" s="10">
        <f t="shared" si="126"/>
        <v>42559.960810185185</v>
      </c>
      <c r="R2015" s="16" t="s">
        <v>8304</v>
      </c>
      <c r="S2015" t="s">
        <v>8334</v>
      </c>
      <c r="T2015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>ROUND(E2016/D2016*100,0)</f>
        <v>7814</v>
      </c>
      <c r="O2016">
        <f t="shared" si="124"/>
        <v>88.6</v>
      </c>
      <c r="P2016" s="10">
        <f t="shared" si="125"/>
        <v>41324.214571759258</v>
      </c>
      <c r="Q2016" s="10">
        <f t="shared" si="126"/>
        <v>41358.172905092593</v>
      </c>
      <c r="R2016" s="16" t="s">
        <v>8304</v>
      </c>
      <c r="S2016" t="s">
        <v>8334</v>
      </c>
      <c r="T2016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>ROUND(E2017/D2017*100,0)</f>
        <v>113</v>
      </c>
      <c r="O2017">
        <f t="shared" si="124"/>
        <v>50.22</v>
      </c>
      <c r="P2017" s="10">
        <f t="shared" si="125"/>
        <v>40765.876886574071</v>
      </c>
      <c r="Q2017" s="10">
        <f t="shared" si="126"/>
        <v>40795.876886574071</v>
      </c>
      <c r="R2017" s="16" t="s">
        <v>8304</v>
      </c>
      <c r="S2017" t="s">
        <v>8334</v>
      </c>
      <c r="T2017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>ROUND(E2018/D2018*100,0)</f>
        <v>922</v>
      </c>
      <c r="O2018">
        <f t="shared" si="124"/>
        <v>192.39</v>
      </c>
      <c r="P2018" s="10">
        <f t="shared" si="125"/>
        <v>41312.88077546296</v>
      </c>
      <c r="Q2018" s="10">
        <f t="shared" si="126"/>
        <v>41342.88077546296</v>
      </c>
      <c r="R2018" s="16" t="s">
        <v>8304</v>
      </c>
      <c r="S2018" t="s">
        <v>8334</v>
      </c>
      <c r="T2018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>ROUND(E2019/D2019*100,0)</f>
        <v>125</v>
      </c>
      <c r="O2019">
        <f t="shared" si="124"/>
        <v>73.42</v>
      </c>
      <c r="P2019" s="10">
        <f t="shared" si="125"/>
        <v>40961.057349537034</v>
      </c>
      <c r="Q2019" s="10">
        <f t="shared" si="126"/>
        <v>40992.166666666664</v>
      </c>
      <c r="R2019" s="16" t="s">
        <v>8304</v>
      </c>
      <c r="S2019" t="s">
        <v>8334</v>
      </c>
      <c r="T2019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>ROUND(E2020/D2020*100,0)</f>
        <v>102</v>
      </c>
      <c r="O2020">
        <f t="shared" si="124"/>
        <v>147.68</v>
      </c>
      <c r="P2020" s="10">
        <f t="shared" si="125"/>
        <v>42199.365844907406</v>
      </c>
      <c r="Q2020" s="10">
        <f t="shared" si="126"/>
        <v>42229.365844907406</v>
      </c>
      <c r="R2020" s="16" t="s">
        <v>8304</v>
      </c>
      <c r="S2020" t="s">
        <v>8334</v>
      </c>
      <c r="T2020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>ROUND(E2021/D2021*100,0)</f>
        <v>485</v>
      </c>
      <c r="O2021">
        <f t="shared" si="124"/>
        <v>108.97</v>
      </c>
      <c r="P2021" s="10">
        <f t="shared" si="125"/>
        <v>42605.70857638889</v>
      </c>
      <c r="Q2021" s="10">
        <f t="shared" si="126"/>
        <v>42635.70857638889</v>
      </c>
      <c r="R2021" s="16" t="s">
        <v>8304</v>
      </c>
      <c r="S2021" t="s">
        <v>8334</v>
      </c>
      <c r="T2021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>ROUND(E2022/D2022*100,0)</f>
        <v>192</v>
      </c>
      <c r="O2022">
        <f t="shared" si="124"/>
        <v>23.65</v>
      </c>
      <c r="P2022" s="10">
        <f t="shared" si="125"/>
        <v>41737.097499999996</v>
      </c>
      <c r="Q2022" s="10">
        <f t="shared" si="126"/>
        <v>41773.961111111108</v>
      </c>
      <c r="R2022" s="16" t="s">
        <v>8304</v>
      </c>
      <c r="S2022" t="s">
        <v>8334</v>
      </c>
      <c r="T202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>ROUND(E2023/D2023*100,0)</f>
        <v>281</v>
      </c>
      <c r="O2023">
        <f t="shared" si="124"/>
        <v>147.94999999999999</v>
      </c>
      <c r="P2023" s="10">
        <f t="shared" si="125"/>
        <v>41861.070567129631</v>
      </c>
      <c r="Q2023" s="10">
        <f t="shared" si="126"/>
        <v>41906.070567129631</v>
      </c>
      <c r="R2023" s="16" t="s">
        <v>8304</v>
      </c>
      <c r="S2023" t="s">
        <v>8334</v>
      </c>
      <c r="T2023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>ROUND(E2024/D2024*100,0)</f>
        <v>125</v>
      </c>
      <c r="O2024">
        <f t="shared" si="124"/>
        <v>385.04</v>
      </c>
      <c r="P2024" s="10">
        <f t="shared" si="125"/>
        <v>42502.569120370375</v>
      </c>
      <c r="Q2024" s="10">
        <f t="shared" si="126"/>
        <v>42532.569120370375</v>
      </c>
      <c r="R2024" s="16" t="s">
        <v>8304</v>
      </c>
      <c r="S2024" t="s">
        <v>8334</v>
      </c>
      <c r="T2024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>ROUND(E2025/D2025*100,0)</f>
        <v>161</v>
      </c>
      <c r="O2025">
        <f t="shared" si="124"/>
        <v>457.39</v>
      </c>
      <c r="P2025" s="10">
        <f t="shared" si="125"/>
        <v>42136.420752314814</v>
      </c>
      <c r="Q2025" s="10">
        <f t="shared" si="126"/>
        <v>42166.420752314814</v>
      </c>
      <c r="R2025" s="16" t="s">
        <v>8304</v>
      </c>
      <c r="S2025" t="s">
        <v>8334</v>
      </c>
      <c r="T2025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>ROUND(E2026/D2026*100,0)</f>
        <v>585</v>
      </c>
      <c r="O2026">
        <f t="shared" si="124"/>
        <v>222.99</v>
      </c>
      <c r="P2026" s="10">
        <f t="shared" si="125"/>
        <v>41099.966944444444</v>
      </c>
      <c r="Q2026" s="10">
        <f t="shared" si="126"/>
        <v>41134.125</v>
      </c>
      <c r="R2026" s="16" t="s">
        <v>8304</v>
      </c>
      <c r="S2026" t="s">
        <v>8334</v>
      </c>
      <c r="T2026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>ROUND(E2027/D2027*100,0)</f>
        <v>201</v>
      </c>
      <c r="O2027">
        <f t="shared" si="124"/>
        <v>220.74</v>
      </c>
      <c r="P2027" s="10">
        <f t="shared" si="125"/>
        <v>42136.184560185182</v>
      </c>
      <c r="Q2027" s="10">
        <f t="shared" si="126"/>
        <v>42166.184560185182</v>
      </c>
      <c r="R2027" s="16" t="s">
        <v>8304</v>
      </c>
      <c r="S2027" t="s">
        <v>8334</v>
      </c>
      <c r="T2027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>ROUND(E2028/D2028*100,0)</f>
        <v>133</v>
      </c>
      <c r="O2028">
        <f t="shared" si="124"/>
        <v>73.5</v>
      </c>
      <c r="P2028" s="10">
        <f t="shared" si="125"/>
        <v>41704.735937500001</v>
      </c>
      <c r="Q2028" s="10">
        <f t="shared" si="126"/>
        <v>41750.165972222225</v>
      </c>
      <c r="R2028" s="16" t="s">
        <v>8304</v>
      </c>
      <c r="S2028" t="s">
        <v>8334</v>
      </c>
      <c r="T2028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>ROUND(E2029/D2029*100,0)</f>
        <v>120</v>
      </c>
      <c r="O2029">
        <f t="shared" si="124"/>
        <v>223.1</v>
      </c>
      <c r="P2029" s="10">
        <f t="shared" si="125"/>
        <v>42048.813877314817</v>
      </c>
      <c r="Q2029" s="10">
        <f t="shared" si="126"/>
        <v>42093.772210648152</v>
      </c>
      <c r="R2029" s="16" t="s">
        <v>8304</v>
      </c>
      <c r="S2029" t="s">
        <v>8334</v>
      </c>
      <c r="T2029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>ROUND(E2030/D2030*100,0)</f>
        <v>126</v>
      </c>
      <c r="O2030">
        <f t="shared" si="124"/>
        <v>47.91</v>
      </c>
      <c r="P2030" s="10">
        <f t="shared" si="125"/>
        <v>40215.919050925928</v>
      </c>
      <c r="Q2030" s="10">
        <f t="shared" si="126"/>
        <v>40252.913194444445</v>
      </c>
      <c r="R2030" s="16" t="s">
        <v>8304</v>
      </c>
      <c r="S2030" t="s">
        <v>8334</v>
      </c>
      <c r="T2030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>ROUND(E2031/D2031*100,0)</f>
        <v>361</v>
      </c>
      <c r="O2031">
        <f t="shared" si="124"/>
        <v>96.06</v>
      </c>
      <c r="P2031" s="10">
        <f t="shared" si="125"/>
        <v>41848.021770833337</v>
      </c>
      <c r="Q2031" s="10">
        <f t="shared" si="126"/>
        <v>41878.021770833337</v>
      </c>
      <c r="R2031" s="16" t="s">
        <v>8304</v>
      </c>
      <c r="S2031" t="s">
        <v>8334</v>
      </c>
      <c r="T2031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>ROUND(E2032/D2032*100,0)</f>
        <v>226</v>
      </c>
      <c r="O2032">
        <f t="shared" si="124"/>
        <v>118.61</v>
      </c>
      <c r="P2032" s="10">
        <f t="shared" si="125"/>
        <v>41212.996481481481</v>
      </c>
      <c r="Q2032" s="10">
        <f t="shared" si="126"/>
        <v>41242.996481481481</v>
      </c>
      <c r="R2032" s="16" t="s">
        <v>8304</v>
      </c>
      <c r="S2032" t="s">
        <v>8334</v>
      </c>
      <c r="T203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>ROUND(E2033/D2033*100,0)</f>
        <v>120</v>
      </c>
      <c r="O2033">
        <f t="shared" si="124"/>
        <v>118.45</v>
      </c>
      <c r="P2033" s="10">
        <f t="shared" si="125"/>
        <v>41975.329317129625</v>
      </c>
      <c r="Q2033" s="10">
        <f t="shared" si="126"/>
        <v>42013.041666666672</v>
      </c>
      <c r="R2033" s="16" t="s">
        <v>8304</v>
      </c>
      <c r="S2033" t="s">
        <v>8334</v>
      </c>
      <c r="T2033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>ROUND(E2034/D2034*100,0)</f>
        <v>304</v>
      </c>
      <c r="O2034">
        <f t="shared" si="124"/>
        <v>143.21</v>
      </c>
      <c r="P2034" s="10">
        <f t="shared" si="125"/>
        <v>42689.565671296295</v>
      </c>
      <c r="Q2034" s="10">
        <f t="shared" si="126"/>
        <v>42719.208333333328</v>
      </c>
      <c r="R2034" s="16" t="s">
        <v>8304</v>
      </c>
      <c r="S2034" t="s">
        <v>8334</v>
      </c>
      <c r="T2034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>ROUND(E2035/D2035*100,0)</f>
        <v>179</v>
      </c>
      <c r="O2035">
        <f t="shared" si="124"/>
        <v>282.72000000000003</v>
      </c>
      <c r="P2035" s="10">
        <f t="shared" si="125"/>
        <v>41725.082384259258</v>
      </c>
      <c r="Q2035" s="10">
        <f t="shared" si="126"/>
        <v>41755.082384259258</v>
      </c>
      <c r="R2035" s="16" t="s">
        <v>8304</v>
      </c>
      <c r="S2035" t="s">
        <v>8334</v>
      </c>
      <c r="T2035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>ROUND(E2036/D2036*100,0)</f>
        <v>387</v>
      </c>
      <c r="O2036">
        <f t="shared" si="124"/>
        <v>593.94000000000005</v>
      </c>
      <c r="P2036" s="10">
        <f t="shared" si="125"/>
        <v>42076.130011574074</v>
      </c>
      <c r="Q2036" s="10">
        <f t="shared" si="126"/>
        <v>42131.290277777778</v>
      </c>
      <c r="R2036" s="16" t="s">
        <v>8304</v>
      </c>
      <c r="S2036" t="s">
        <v>8334</v>
      </c>
      <c r="T2036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>ROUND(E2037/D2037*100,0)</f>
        <v>211</v>
      </c>
      <c r="O2037">
        <f t="shared" si="124"/>
        <v>262.16000000000003</v>
      </c>
      <c r="P2037" s="10">
        <f t="shared" si="125"/>
        <v>42311.625081018516</v>
      </c>
      <c r="Q2037" s="10">
        <f t="shared" si="126"/>
        <v>42357.041666666672</v>
      </c>
      <c r="R2037" s="16" t="s">
        <v>8304</v>
      </c>
      <c r="S2037" t="s">
        <v>8334</v>
      </c>
      <c r="T2037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>ROUND(E2038/D2038*100,0)</f>
        <v>132</v>
      </c>
      <c r="O2038">
        <f t="shared" si="124"/>
        <v>46.58</v>
      </c>
      <c r="P2038" s="10">
        <f t="shared" si="125"/>
        <v>41738.864803240744</v>
      </c>
      <c r="Q2038" s="10">
        <f t="shared" si="126"/>
        <v>41768.864803240744</v>
      </c>
      <c r="R2038" s="16" t="s">
        <v>8304</v>
      </c>
      <c r="S2038" t="s">
        <v>8334</v>
      </c>
      <c r="T2038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>ROUND(E2039/D2039*100,0)</f>
        <v>300</v>
      </c>
      <c r="O2039">
        <f t="shared" si="124"/>
        <v>70.040000000000006</v>
      </c>
      <c r="P2039" s="10">
        <f t="shared" si="125"/>
        <v>41578.210104166668</v>
      </c>
      <c r="Q2039" s="10">
        <f t="shared" si="126"/>
        <v>41638.251770833333</v>
      </c>
      <c r="R2039" s="16" t="s">
        <v>8304</v>
      </c>
      <c r="S2039" t="s">
        <v>8334</v>
      </c>
      <c r="T2039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>ROUND(E2040/D2040*100,0)</f>
        <v>421</v>
      </c>
      <c r="O2040">
        <f t="shared" si="124"/>
        <v>164.91</v>
      </c>
      <c r="P2040" s="10">
        <f t="shared" si="125"/>
        <v>41424.27107638889</v>
      </c>
      <c r="Q2040" s="10">
        <f t="shared" si="126"/>
        <v>41456.75</v>
      </c>
      <c r="R2040" s="16" t="s">
        <v>8304</v>
      </c>
      <c r="S2040" t="s">
        <v>8334</v>
      </c>
      <c r="T2040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>ROUND(E2041/D2041*100,0)</f>
        <v>136</v>
      </c>
      <c r="O2041">
        <f t="shared" si="124"/>
        <v>449.26</v>
      </c>
      <c r="P2041" s="10">
        <f t="shared" si="125"/>
        <v>42675.438946759255</v>
      </c>
      <c r="Q2041" s="10">
        <f t="shared" si="126"/>
        <v>42705.207638888889</v>
      </c>
      <c r="R2041" s="16" t="s">
        <v>8304</v>
      </c>
      <c r="S2041" t="s">
        <v>8334</v>
      </c>
      <c r="T2041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>ROUND(E2042/D2042*100,0)</f>
        <v>248</v>
      </c>
      <c r="O2042">
        <f t="shared" si="124"/>
        <v>27.47</v>
      </c>
      <c r="P2042" s="10">
        <f t="shared" si="125"/>
        <v>41578.927118055559</v>
      </c>
      <c r="Q2042" s="10">
        <f t="shared" si="126"/>
        <v>41593.968784722223</v>
      </c>
      <c r="R2042" s="16" t="s">
        <v>8304</v>
      </c>
      <c r="S2042" t="s">
        <v>8334</v>
      </c>
      <c r="T204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>ROUND(E2043/D2043*100,0)</f>
        <v>182</v>
      </c>
      <c r="O2043">
        <f t="shared" si="124"/>
        <v>143.97999999999999</v>
      </c>
      <c r="P2043" s="10">
        <f t="shared" si="125"/>
        <v>42654.525775462964</v>
      </c>
      <c r="Q2043" s="10">
        <f t="shared" si="126"/>
        <v>42684.567442129628</v>
      </c>
      <c r="R2043" s="16" t="s">
        <v>8304</v>
      </c>
      <c r="S2043" t="s">
        <v>8334</v>
      </c>
      <c r="T2043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>ROUND(E2044/D2044*100,0)</f>
        <v>124</v>
      </c>
      <c r="O2044">
        <f t="shared" si="124"/>
        <v>88.24</v>
      </c>
      <c r="P2044" s="10">
        <f t="shared" si="125"/>
        <v>42331.708032407405</v>
      </c>
      <c r="Q2044" s="10">
        <f t="shared" si="126"/>
        <v>42391.708032407405</v>
      </c>
      <c r="R2044" s="16" t="s">
        <v>8304</v>
      </c>
      <c r="S2044" t="s">
        <v>8334</v>
      </c>
      <c r="T2044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>ROUND(E2045/D2045*100,0)</f>
        <v>506</v>
      </c>
      <c r="O2045">
        <f t="shared" si="124"/>
        <v>36.33</v>
      </c>
      <c r="P2045" s="10">
        <f t="shared" si="125"/>
        <v>42661.176817129628</v>
      </c>
      <c r="Q2045" s="10">
        <f t="shared" si="126"/>
        <v>42715.207638888889</v>
      </c>
      <c r="R2045" s="16" t="s">
        <v>8304</v>
      </c>
      <c r="S2045" t="s">
        <v>8334</v>
      </c>
      <c r="T2045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>ROUND(E2046/D2046*100,0)</f>
        <v>108</v>
      </c>
      <c r="O2046">
        <f t="shared" si="124"/>
        <v>90.18</v>
      </c>
      <c r="P2046" s="10">
        <f t="shared" si="125"/>
        <v>42138.684189814812</v>
      </c>
      <c r="Q2046" s="10">
        <f t="shared" si="126"/>
        <v>42168.684189814812</v>
      </c>
      <c r="R2046" s="16" t="s">
        <v>8304</v>
      </c>
      <c r="S2046" t="s">
        <v>8334</v>
      </c>
      <c r="T2046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>ROUND(E2047/D2047*100,0)</f>
        <v>819</v>
      </c>
      <c r="O2047">
        <f t="shared" si="124"/>
        <v>152.62</v>
      </c>
      <c r="P2047" s="10">
        <f t="shared" si="125"/>
        <v>41069.088506944441</v>
      </c>
      <c r="Q2047" s="10">
        <f t="shared" si="126"/>
        <v>41099.088506944441</v>
      </c>
      <c r="R2047" s="16" t="s">
        <v>8304</v>
      </c>
      <c r="S2047" t="s">
        <v>8334</v>
      </c>
      <c r="T2047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>ROUND(E2048/D2048*100,0)</f>
        <v>121</v>
      </c>
      <c r="O2048">
        <f t="shared" si="124"/>
        <v>55.81</v>
      </c>
      <c r="P2048" s="10">
        <f t="shared" si="125"/>
        <v>41387.171805555554</v>
      </c>
      <c r="Q2048" s="10">
        <f t="shared" si="126"/>
        <v>41417.171805555554</v>
      </c>
      <c r="R2048" s="16" t="s">
        <v>8304</v>
      </c>
      <c r="S2048" t="s">
        <v>8334</v>
      </c>
      <c r="T2048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>ROUND(E2049/D2049*100,0)</f>
        <v>103</v>
      </c>
      <c r="O2049">
        <f t="shared" si="124"/>
        <v>227.85</v>
      </c>
      <c r="P2049" s="10">
        <f t="shared" si="125"/>
        <v>42081.903587962966</v>
      </c>
      <c r="Q2049" s="10">
        <f t="shared" si="126"/>
        <v>42111</v>
      </c>
      <c r="R2049" s="16" t="s">
        <v>8304</v>
      </c>
      <c r="S2049" t="s">
        <v>8334</v>
      </c>
      <c r="T2049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>ROUND(E2050/D2050*100,0)</f>
        <v>148</v>
      </c>
      <c r="O2050">
        <f t="shared" si="124"/>
        <v>91.83</v>
      </c>
      <c r="P2050" s="10">
        <f t="shared" si="125"/>
        <v>41387.651516203703</v>
      </c>
      <c r="Q2050" s="10">
        <f t="shared" si="126"/>
        <v>41417.651516203703</v>
      </c>
      <c r="R2050" s="16" t="s">
        <v>8304</v>
      </c>
      <c r="S2050" t="s">
        <v>8334</v>
      </c>
      <c r="T2050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>ROUND(E2051/D2051*100,0)</f>
        <v>120</v>
      </c>
      <c r="O2051">
        <f t="shared" ref="O2051:O2114" si="128">IFERROR(ROUND(E2051/L2051,2),0)</f>
        <v>80.989999999999995</v>
      </c>
      <c r="P2051" s="10">
        <f t="shared" ref="P2051:P2114" si="129">(((J2051/60)/60)/24)+DATE(1970,1,1)</f>
        <v>41575.527349537035</v>
      </c>
      <c r="Q2051" s="10">
        <f t="shared" ref="Q2051:Q2114" si="130">(((I2051/60)/60)/24)+DATE(1970,1,1)</f>
        <v>41610.957638888889</v>
      </c>
      <c r="R2051" s="16" t="s">
        <v>8304</v>
      </c>
      <c r="S2051" t="s">
        <v>8334</v>
      </c>
      <c r="T2051">
        <f t="shared" ref="T2051:T2114" si="131">YEAR(P2051)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>ROUND(E2052/D2052*100,0)</f>
        <v>473</v>
      </c>
      <c r="O2052">
        <f t="shared" si="128"/>
        <v>278.39</v>
      </c>
      <c r="P2052" s="10">
        <f t="shared" si="129"/>
        <v>42115.071504629625</v>
      </c>
      <c r="Q2052" s="10">
        <f t="shared" si="130"/>
        <v>42155.071504629625</v>
      </c>
      <c r="R2052" s="16" t="s">
        <v>8304</v>
      </c>
      <c r="S2052" t="s">
        <v>8334</v>
      </c>
      <c r="T205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>ROUND(E2053/D2053*100,0)</f>
        <v>130</v>
      </c>
      <c r="O2053">
        <f t="shared" si="128"/>
        <v>43.1</v>
      </c>
      <c r="P2053" s="10">
        <f t="shared" si="129"/>
        <v>41604.022418981483</v>
      </c>
      <c r="Q2053" s="10">
        <f t="shared" si="130"/>
        <v>41634.022418981483</v>
      </c>
      <c r="R2053" s="16" t="s">
        <v>8304</v>
      </c>
      <c r="S2053" t="s">
        <v>8334</v>
      </c>
      <c r="T2053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>ROUND(E2054/D2054*100,0)</f>
        <v>353</v>
      </c>
      <c r="O2054">
        <f t="shared" si="128"/>
        <v>326.29000000000002</v>
      </c>
      <c r="P2054" s="10">
        <f t="shared" si="129"/>
        <v>42375.08394675926</v>
      </c>
      <c r="Q2054" s="10">
        <f t="shared" si="130"/>
        <v>42420.08394675926</v>
      </c>
      <c r="R2054" s="16" t="s">
        <v>8304</v>
      </c>
      <c r="S2054" t="s">
        <v>8334</v>
      </c>
      <c r="T2054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>ROUND(E2055/D2055*100,0)</f>
        <v>101</v>
      </c>
      <c r="O2055">
        <f t="shared" si="128"/>
        <v>41.74</v>
      </c>
      <c r="P2055" s="10">
        <f t="shared" si="129"/>
        <v>42303.617488425924</v>
      </c>
      <c r="Q2055" s="10">
        <f t="shared" si="130"/>
        <v>42333.659155092595</v>
      </c>
      <c r="R2055" s="16" t="s">
        <v>8304</v>
      </c>
      <c r="S2055" t="s">
        <v>8334</v>
      </c>
      <c r="T2055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>ROUND(E2056/D2056*100,0)</f>
        <v>114</v>
      </c>
      <c r="O2056">
        <f t="shared" si="128"/>
        <v>64.02</v>
      </c>
      <c r="P2056" s="10">
        <f t="shared" si="129"/>
        <v>41731.520949074074</v>
      </c>
      <c r="Q2056" s="10">
        <f t="shared" si="130"/>
        <v>41761.520949074074</v>
      </c>
      <c r="R2056" s="16" t="s">
        <v>8304</v>
      </c>
      <c r="S2056" t="s">
        <v>8334</v>
      </c>
      <c r="T2056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>ROUND(E2057/D2057*100,0)</f>
        <v>167</v>
      </c>
      <c r="O2057">
        <f t="shared" si="128"/>
        <v>99.46</v>
      </c>
      <c r="P2057" s="10">
        <f t="shared" si="129"/>
        <v>41946.674108796295</v>
      </c>
      <c r="Q2057" s="10">
        <f t="shared" si="130"/>
        <v>41976.166666666672</v>
      </c>
      <c r="R2057" s="16" t="s">
        <v>8304</v>
      </c>
      <c r="S2057" t="s">
        <v>8334</v>
      </c>
      <c r="T2057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>ROUND(E2058/D2058*100,0)</f>
        <v>153</v>
      </c>
      <c r="O2058">
        <f t="shared" si="128"/>
        <v>138.49</v>
      </c>
      <c r="P2058" s="10">
        <f t="shared" si="129"/>
        <v>41351.76090277778</v>
      </c>
      <c r="Q2058" s="10">
        <f t="shared" si="130"/>
        <v>41381.76090277778</v>
      </c>
      <c r="R2058" s="16" t="s">
        <v>8304</v>
      </c>
      <c r="S2058" t="s">
        <v>8334</v>
      </c>
      <c r="T2058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>ROUND(E2059/D2059*100,0)</f>
        <v>202</v>
      </c>
      <c r="O2059">
        <f t="shared" si="128"/>
        <v>45.55</v>
      </c>
      <c r="P2059" s="10">
        <f t="shared" si="129"/>
        <v>42396.494583333333</v>
      </c>
      <c r="Q2059" s="10">
        <f t="shared" si="130"/>
        <v>42426.494583333333</v>
      </c>
      <c r="R2059" s="16" t="s">
        <v>8304</v>
      </c>
      <c r="S2059" t="s">
        <v>8334</v>
      </c>
      <c r="T2059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>ROUND(E2060/D2060*100,0)</f>
        <v>168</v>
      </c>
      <c r="O2060">
        <f t="shared" si="128"/>
        <v>10.51</v>
      </c>
      <c r="P2060" s="10">
        <f t="shared" si="129"/>
        <v>42026.370717592596</v>
      </c>
      <c r="Q2060" s="10">
        <f t="shared" si="130"/>
        <v>42065.833333333328</v>
      </c>
      <c r="R2060" s="16" t="s">
        <v>8304</v>
      </c>
      <c r="S2060" t="s">
        <v>8334</v>
      </c>
      <c r="T2060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>ROUND(E2061/D2061*100,0)</f>
        <v>143</v>
      </c>
      <c r="O2061">
        <f t="shared" si="128"/>
        <v>114.77</v>
      </c>
      <c r="P2061" s="10">
        <f t="shared" si="129"/>
        <v>42361.602476851855</v>
      </c>
      <c r="Q2061" s="10">
        <f t="shared" si="130"/>
        <v>42400.915972222225</v>
      </c>
      <c r="R2061" s="16" t="s">
        <v>8304</v>
      </c>
      <c r="S2061" t="s">
        <v>8334</v>
      </c>
      <c r="T2061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>ROUND(E2062/D2062*100,0)</f>
        <v>196</v>
      </c>
      <c r="O2062">
        <f t="shared" si="128"/>
        <v>36</v>
      </c>
      <c r="P2062" s="10">
        <f t="shared" si="129"/>
        <v>41783.642939814818</v>
      </c>
      <c r="Q2062" s="10">
        <f t="shared" si="130"/>
        <v>41843.642939814818</v>
      </c>
      <c r="R2062" s="16" t="s">
        <v>8304</v>
      </c>
      <c r="S2062" t="s">
        <v>8334</v>
      </c>
      <c r="T206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>ROUND(E2063/D2063*100,0)</f>
        <v>108</v>
      </c>
      <c r="O2063">
        <f t="shared" si="128"/>
        <v>154.16999999999999</v>
      </c>
      <c r="P2063" s="10">
        <f t="shared" si="129"/>
        <v>42705.764513888891</v>
      </c>
      <c r="Q2063" s="10">
        <f t="shared" si="130"/>
        <v>42735.764513888891</v>
      </c>
      <c r="R2063" s="16" t="s">
        <v>8304</v>
      </c>
      <c r="S2063" t="s">
        <v>8334</v>
      </c>
      <c r="T2063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>ROUND(E2064/D2064*100,0)</f>
        <v>115</v>
      </c>
      <c r="O2064">
        <f t="shared" si="128"/>
        <v>566.39</v>
      </c>
      <c r="P2064" s="10">
        <f t="shared" si="129"/>
        <v>42423.3830787037</v>
      </c>
      <c r="Q2064" s="10">
        <f t="shared" si="130"/>
        <v>42453.341412037036</v>
      </c>
      <c r="R2064" s="16" t="s">
        <v>8304</v>
      </c>
      <c r="S2064" t="s">
        <v>8334</v>
      </c>
      <c r="T2064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>ROUND(E2065/D2065*100,0)</f>
        <v>148</v>
      </c>
      <c r="O2065">
        <f t="shared" si="128"/>
        <v>120.86</v>
      </c>
      <c r="P2065" s="10">
        <f t="shared" si="129"/>
        <v>42472.73265046296</v>
      </c>
      <c r="Q2065" s="10">
        <f t="shared" si="130"/>
        <v>42505.73265046296</v>
      </c>
      <c r="R2065" s="16" t="s">
        <v>8304</v>
      </c>
      <c r="S2065" t="s">
        <v>8334</v>
      </c>
      <c r="T2065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>ROUND(E2066/D2066*100,0)</f>
        <v>191</v>
      </c>
      <c r="O2066">
        <f t="shared" si="128"/>
        <v>86.16</v>
      </c>
      <c r="P2066" s="10">
        <f t="shared" si="129"/>
        <v>41389.364849537036</v>
      </c>
      <c r="Q2066" s="10">
        <f t="shared" si="130"/>
        <v>41425.5</v>
      </c>
      <c r="R2066" s="16" t="s">
        <v>8304</v>
      </c>
      <c r="S2066" t="s">
        <v>8334</v>
      </c>
      <c r="T2066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>ROUND(E2067/D2067*100,0)</f>
        <v>199</v>
      </c>
      <c r="O2067">
        <f t="shared" si="128"/>
        <v>51.21</v>
      </c>
      <c r="P2067" s="10">
        <f t="shared" si="129"/>
        <v>41603.333668981482</v>
      </c>
      <c r="Q2067" s="10">
        <f t="shared" si="130"/>
        <v>41633.333668981482</v>
      </c>
      <c r="R2067" s="16" t="s">
        <v>8304</v>
      </c>
      <c r="S2067" t="s">
        <v>8334</v>
      </c>
      <c r="T2067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>ROUND(E2068/D2068*100,0)</f>
        <v>219</v>
      </c>
      <c r="O2068">
        <f t="shared" si="128"/>
        <v>67.260000000000005</v>
      </c>
      <c r="P2068" s="10">
        <f t="shared" si="129"/>
        <v>41844.771793981483</v>
      </c>
      <c r="Q2068" s="10">
        <f t="shared" si="130"/>
        <v>41874.771793981483</v>
      </c>
      <c r="R2068" s="16" t="s">
        <v>8304</v>
      </c>
      <c r="S2068" t="s">
        <v>8334</v>
      </c>
      <c r="T2068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>ROUND(E2069/D2069*100,0)</f>
        <v>127</v>
      </c>
      <c r="O2069">
        <f t="shared" si="128"/>
        <v>62.8</v>
      </c>
      <c r="P2069" s="10">
        <f t="shared" si="129"/>
        <v>42115.853888888887</v>
      </c>
      <c r="Q2069" s="10">
        <f t="shared" si="130"/>
        <v>42148.853888888887</v>
      </c>
      <c r="R2069" s="16" t="s">
        <v>8304</v>
      </c>
      <c r="S2069" t="s">
        <v>8334</v>
      </c>
      <c r="T2069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>ROUND(E2070/D2070*100,0)</f>
        <v>105</v>
      </c>
      <c r="O2070">
        <f t="shared" si="128"/>
        <v>346.13</v>
      </c>
      <c r="P2070" s="10">
        <f t="shared" si="129"/>
        <v>42633.841608796298</v>
      </c>
      <c r="Q2070" s="10">
        <f t="shared" si="130"/>
        <v>42663.841608796298</v>
      </c>
      <c r="R2070" s="16" t="s">
        <v>8304</v>
      </c>
      <c r="S2070" t="s">
        <v>8334</v>
      </c>
      <c r="T2070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>ROUND(E2071/D2071*100,0)</f>
        <v>128</v>
      </c>
      <c r="O2071">
        <f t="shared" si="128"/>
        <v>244.12</v>
      </c>
      <c r="P2071" s="10">
        <f t="shared" si="129"/>
        <v>42340.972118055557</v>
      </c>
      <c r="Q2071" s="10">
        <f t="shared" si="130"/>
        <v>42371.972118055557</v>
      </c>
      <c r="R2071" s="16" t="s">
        <v>8304</v>
      </c>
      <c r="S2071" t="s">
        <v>8334</v>
      </c>
      <c r="T2071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>ROUND(E2072/D2072*100,0)</f>
        <v>317</v>
      </c>
      <c r="O2072">
        <f t="shared" si="128"/>
        <v>259.25</v>
      </c>
      <c r="P2072" s="10">
        <f t="shared" si="129"/>
        <v>42519.6565162037</v>
      </c>
      <c r="Q2072" s="10">
        <f t="shared" si="130"/>
        <v>42549.6565162037</v>
      </c>
      <c r="R2072" s="16" t="s">
        <v>8304</v>
      </c>
      <c r="S2072" t="s">
        <v>8334</v>
      </c>
      <c r="T207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>ROUND(E2073/D2073*100,0)</f>
        <v>281</v>
      </c>
      <c r="O2073">
        <f t="shared" si="128"/>
        <v>201.96</v>
      </c>
      <c r="P2073" s="10">
        <f t="shared" si="129"/>
        <v>42600.278749999998</v>
      </c>
      <c r="Q2073" s="10">
        <f t="shared" si="130"/>
        <v>42645.278749999998</v>
      </c>
      <c r="R2073" s="16" t="s">
        <v>8304</v>
      </c>
      <c r="S2073" t="s">
        <v>8334</v>
      </c>
      <c r="T2073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>ROUND(E2074/D2074*100,0)</f>
        <v>111</v>
      </c>
      <c r="O2074">
        <f t="shared" si="128"/>
        <v>226.21</v>
      </c>
      <c r="P2074" s="10">
        <f t="shared" si="129"/>
        <v>42467.581388888888</v>
      </c>
      <c r="Q2074" s="10">
        <f t="shared" si="130"/>
        <v>42497.581388888888</v>
      </c>
      <c r="R2074" s="16" t="s">
        <v>8304</v>
      </c>
      <c r="S2074" t="s">
        <v>8334</v>
      </c>
      <c r="T2074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>ROUND(E2075/D2075*100,0)</f>
        <v>153</v>
      </c>
      <c r="O2075">
        <f t="shared" si="128"/>
        <v>324.69</v>
      </c>
      <c r="P2075" s="10">
        <f t="shared" si="129"/>
        <v>42087.668032407411</v>
      </c>
      <c r="Q2075" s="10">
        <f t="shared" si="130"/>
        <v>42132.668032407411</v>
      </c>
      <c r="R2075" s="16" t="s">
        <v>8304</v>
      </c>
      <c r="S2075" t="s">
        <v>8334</v>
      </c>
      <c r="T2075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>ROUND(E2076/D2076*100,0)</f>
        <v>103</v>
      </c>
      <c r="O2076">
        <f t="shared" si="128"/>
        <v>205</v>
      </c>
      <c r="P2076" s="10">
        <f t="shared" si="129"/>
        <v>42466.826180555552</v>
      </c>
      <c r="Q2076" s="10">
        <f t="shared" si="130"/>
        <v>42496.826180555552</v>
      </c>
      <c r="R2076" s="16" t="s">
        <v>8304</v>
      </c>
      <c r="S2076" t="s">
        <v>8334</v>
      </c>
      <c r="T2076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>ROUND(E2077/D2077*100,0)</f>
        <v>1678</v>
      </c>
      <c r="O2077">
        <f t="shared" si="128"/>
        <v>20.47</v>
      </c>
      <c r="P2077" s="10">
        <f t="shared" si="129"/>
        <v>41450.681574074071</v>
      </c>
      <c r="Q2077" s="10">
        <f t="shared" si="130"/>
        <v>41480.681574074071</v>
      </c>
      <c r="R2077" s="16" t="s">
        <v>8304</v>
      </c>
      <c r="S2077" t="s">
        <v>8334</v>
      </c>
      <c r="T2077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>ROUND(E2078/D2078*100,0)</f>
        <v>543</v>
      </c>
      <c r="O2078">
        <f t="shared" si="128"/>
        <v>116.35</v>
      </c>
      <c r="P2078" s="10">
        <f t="shared" si="129"/>
        <v>41803.880659722221</v>
      </c>
      <c r="Q2078" s="10">
        <f t="shared" si="130"/>
        <v>41843.880659722221</v>
      </c>
      <c r="R2078" s="16" t="s">
        <v>8304</v>
      </c>
      <c r="S2078" t="s">
        <v>8334</v>
      </c>
      <c r="T2078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>ROUND(E2079/D2079*100,0)</f>
        <v>116</v>
      </c>
      <c r="O2079">
        <f t="shared" si="128"/>
        <v>307.2</v>
      </c>
      <c r="P2079" s="10">
        <f t="shared" si="129"/>
        <v>42103.042546296296</v>
      </c>
      <c r="Q2079" s="10">
        <f t="shared" si="130"/>
        <v>42160.875</v>
      </c>
      <c r="R2079" s="16" t="s">
        <v>8304</v>
      </c>
      <c r="S2079" t="s">
        <v>8334</v>
      </c>
      <c r="T2079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>ROUND(E2080/D2080*100,0)</f>
        <v>131</v>
      </c>
      <c r="O2080">
        <f t="shared" si="128"/>
        <v>546.69000000000005</v>
      </c>
      <c r="P2080" s="10">
        <f t="shared" si="129"/>
        <v>42692.771493055552</v>
      </c>
      <c r="Q2080" s="10">
        <f t="shared" si="130"/>
        <v>42722.771493055552</v>
      </c>
      <c r="R2080" s="16" t="s">
        <v>8304</v>
      </c>
      <c r="S2080" t="s">
        <v>8334</v>
      </c>
      <c r="T2080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>ROUND(E2081/D2081*100,0)</f>
        <v>288</v>
      </c>
      <c r="O2081">
        <f t="shared" si="128"/>
        <v>47.47</v>
      </c>
      <c r="P2081" s="10">
        <f t="shared" si="129"/>
        <v>42150.71056712963</v>
      </c>
      <c r="Q2081" s="10">
        <f t="shared" si="130"/>
        <v>42180.791666666672</v>
      </c>
      <c r="R2081" s="16" t="s">
        <v>8304</v>
      </c>
      <c r="S2081" t="s">
        <v>8334</v>
      </c>
      <c r="T2081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>ROUND(E2082/D2082*100,0)</f>
        <v>508</v>
      </c>
      <c r="O2082">
        <f t="shared" si="128"/>
        <v>101.56</v>
      </c>
      <c r="P2082" s="10">
        <f t="shared" si="129"/>
        <v>42289.957175925927</v>
      </c>
      <c r="Q2082" s="10">
        <f t="shared" si="130"/>
        <v>42319.998842592591</v>
      </c>
      <c r="R2082" s="16" t="s">
        <v>8304</v>
      </c>
      <c r="S2082" t="s">
        <v>8334</v>
      </c>
      <c r="T208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>ROUND(E2083/D2083*100,0)</f>
        <v>115</v>
      </c>
      <c r="O2083">
        <f t="shared" si="128"/>
        <v>72.91</v>
      </c>
      <c r="P2083" s="10">
        <f t="shared" si="129"/>
        <v>41004.156886574077</v>
      </c>
      <c r="Q2083" s="10">
        <f t="shared" si="130"/>
        <v>41045.207638888889</v>
      </c>
      <c r="R2083" s="16" t="s">
        <v>8310</v>
      </c>
      <c r="S2083" t="s">
        <v>8314</v>
      </c>
      <c r="T2083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>ROUND(E2084/D2084*100,0)</f>
        <v>111</v>
      </c>
      <c r="O2084">
        <f t="shared" si="128"/>
        <v>43.71</v>
      </c>
      <c r="P2084" s="10">
        <f t="shared" si="129"/>
        <v>40811.120324074072</v>
      </c>
      <c r="Q2084" s="10">
        <f t="shared" si="130"/>
        <v>40871.161990740737</v>
      </c>
      <c r="R2084" s="16" t="s">
        <v>8310</v>
      </c>
      <c r="S2084" t="s">
        <v>8314</v>
      </c>
      <c r="T2084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>ROUND(E2085/D2085*100,0)</f>
        <v>113</v>
      </c>
      <c r="O2085">
        <f t="shared" si="128"/>
        <v>34</v>
      </c>
      <c r="P2085" s="10">
        <f t="shared" si="129"/>
        <v>41034.72216435185</v>
      </c>
      <c r="Q2085" s="10">
        <f t="shared" si="130"/>
        <v>41064.72216435185</v>
      </c>
      <c r="R2085" s="16" t="s">
        <v>8310</v>
      </c>
      <c r="S2085" t="s">
        <v>8314</v>
      </c>
      <c r="T2085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>ROUND(E2086/D2086*100,0)</f>
        <v>108</v>
      </c>
      <c r="O2086">
        <f t="shared" si="128"/>
        <v>70.650000000000006</v>
      </c>
      <c r="P2086" s="10">
        <f t="shared" si="129"/>
        <v>41731.833124999997</v>
      </c>
      <c r="Q2086" s="10">
        <f t="shared" si="130"/>
        <v>41763.290972222225</v>
      </c>
      <c r="R2086" s="16" t="s">
        <v>8310</v>
      </c>
      <c r="S2086" t="s">
        <v>8314</v>
      </c>
      <c r="T2086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>ROUND(E2087/D2087*100,0)</f>
        <v>124</v>
      </c>
      <c r="O2087">
        <f t="shared" si="128"/>
        <v>89.3</v>
      </c>
      <c r="P2087" s="10">
        <f t="shared" si="129"/>
        <v>41075.835497685184</v>
      </c>
      <c r="Q2087" s="10">
        <f t="shared" si="130"/>
        <v>41105.835497685184</v>
      </c>
      <c r="R2087" s="16" t="s">
        <v>8310</v>
      </c>
      <c r="S2087" t="s">
        <v>8314</v>
      </c>
      <c r="T2087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>ROUND(E2088/D2088*100,0)</f>
        <v>101</v>
      </c>
      <c r="O2088">
        <f t="shared" si="128"/>
        <v>115.09</v>
      </c>
      <c r="P2088" s="10">
        <f t="shared" si="129"/>
        <v>40860.67050925926</v>
      </c>
      <c r="Q2088" s="10">
        <f t="shared" si="130"/>
        <v>40891.207638888889</v>
      </c>
      <c r="R2088" s="16" t="s">
        <v>8310</v>
      </c>
      <c r="S2088" t="s">
        <v>8314</v>
      </c>
      <c r="T2088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>ROUND(E2089/D2089*100,0)</f>
        <v>104</v>
      </c>
      <c r="O2089">
        <f t="shared" si="128"/>
        <v>62.12</v>
      </c>
      <c r="P2089" s="10">
        <f t="shared" si="129"/>
        <v>40764.204375000001</v>
      </c>
      <c r="Q2089" s="10">
        <f t="shared" si="130"/>
        <v>40794.204375000001</v>
      </c>
      <c r="R2089" s="16" t="s">
        <v>8310</v>
      </c>
      <c r="S2089" t="s">
        <v>8314</v>
      </c>
      <c r="T2089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>ROUND(E2090/D2090*100,0)</f>
        <v>116</v>
      </c>
      <c r="O2090">
        <f t="shared" si="128"/>
        <v>46.2</v>
      </c>
      <c r="P2090" s="10">
        <f t="shared" si="129"/>
        <v>40395.714722222219</v>
      </c>
      <c r="Q2090" s="10">
        <f t="shared" si="130"/>
        <v>40432.165972222225</v>
      </c>
      <c r="R2090" s="16" t="s">
        <v>8310</v>
      </c>
      <c r="S2090" t="s">
        <v>8314</v>
      </c>
      <c r="T2090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>ROUND(E2091/D2091*100,0)</f>
        <v>120</v>
      </c>
      <c r="O2091">
        <f t="shared" si="128"/>
        <v>48.55</v>
      </c>
      <c r="P2091" s="10">
        <f t="shared" si="129"/>
        <v>41453.076319444444</v>
      </c>
      <c r="Q2091" s="10">
        <f t="shared" si="130"/>
        <v>41488.076319444444</v>
      </c>
      <c r="R2091" s="16" t="s">
        <v>8310</v>
      </c>
      <c r="S2091" t="s">
        <v>8314</v>
      </c>
      <c r="T2091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>ROUND(E2092/D2092*100,0)</f>
        <v>115</v>
      </c>
      <c r="O2092">
        <f t="shared" si="128"/>
        <v>57.52</v>
      </c>
      <c r="P2092" s="10">
        <f t="shared" si="129"/>
        <v>41299.381423611114</v>
      </c>
      <c r="Q2092" s="10">
        <f t="shared" si="130"/>
        <v>41329.381423611114</v>
      </c>
      <c r="R2092" s="16" t="s">
        <v>8310</v>
      </c>
      <c r="S2092" t="s">
        <v>8314</v>
      </c>
      <c r="T209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>ROUND(E2093/D2093*100,0)</f>
        <v>120</v>
      </c>
      <c r="O2093">
        <f t="shared" si="128"/>
        <v>88.15</v>
      </c>
      <c r="P2093" s="10">
        <f t="shared" si="129"/>
        <v>40555.322662037033</v>
      </c>
      <c r="Q2093" s="10">
        <f t="shared" si="130"/>
        <v>40603.833333333336</v>
      </c>
      <c r="R2093" s="16" t="s">
        <v>8310</v>
      </c>
      <c r="S2093" t="s">
        <v>8314</v>
      </c>
      <c r="T2093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>ROUND(E2094/D2094*100,0)</f>
        <v>101</v>
      </c>
      <c r="O2094">
        <f t="shared" si="128"/>
        <v>110.49</v>
      </c>
      <c r="P2094" s="10">
        <f t="shared" si="129"/>
        <v>40763.707546296297</v>
      </c>
      <c r="Q2094" s="10">
        <f t="shared" si="130"/>
        <v>40823.707546296297</v>
      </c>
      <c r="R2094" s="16" t="s">
        <v>8310</v>
      </c>
      <c r="S2094" t="s">
        <v>8314</v>
      </c>
      <c r="T2094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>ROUND(E2095/D2095*100,0)</f>
        <v>102</v>
      </c>
      <c r="O2095">
        <f t="shared" si="128"/>
        <v>66.83</v>
      </c>
      <c r="P2095" s="10">
        <f t="shared" si="129"/>
        <v>41205.854537037041</v>
      </c>
      <c r="Q2095" s="10">
        <f t="shared" si="130"/>
        <v>41265.896203703705</v>
      </c>
      <c r="R2095" s="16" t="s">
        <v>8310</v>
      </c>
      <c r="S2095" t="s">
        <v>8314</v>
      </c>
      <c r="T2095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>ROUND(E2096/D2096*100,0)</f>
        <v>121</v>
      </c>
      <c r="O2096">
        <f t="shared" si="128"/>
        <v>58.6</v>
      </c>
      <c r="P2096" s="10">
        <f t="shared" si="129"/>
        <v>40939.02002314815</v>
      </c>
      <c r="Q2096" s="10">
        <f t="shared" si="130"/>
        <v>40973.125</v>
      </c>
      <c r="R2096" s="16" t="s">
        <v>8310</v>
      </c>
      <c r="S2096" t="s">
        <v>8314</v>
      </c>
      <c r="T2096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>ROUND(E2097/D2097*100,0)</f>
        <v>100</v>
      </c>
      <c r="O2097">
        <f t="shared" si="128"/>
        <v>113.64</v>
      </c>
      <c r="P2097" s="10">
        <f t="shared" si="129"/>
        <v>40758.733483796292</v>
      </c>
      <c r="Q2097" s="10">
        <f t="shared" si="130"/>
        <v>40818.733483796292</v>
      </c>
      <c r="R2097" s="16" t="s">
        <v>8310</v>
      </c>
      <c r="S2097" t="s">
        <v>8314</v>
      </c>
      <c r="T2097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>ROUND(E2098/D2098*100,0)</f>
        <v>102</v>
      </c>
      <c r="O2098">
        <f t="shared" si="128"/>
        <v>43.57</v>
      </c>
      <c r="P2098" s="10">
        <f t="shared" si="129"/>
        <v>41192.758506944447</v>
      </c>
      <c r="Q2098" s="10">
        <f t="shared" si="130"/>
        <v>41208.165972222225</v>
      </c>
      <c r="R2098" s="16" t="s">
        <v>8310</v>
      </c>
      <c r="S2098" t="s">
        <v>8314</v>
      </c>
      <c r="T2098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>ROUND(E2099/D2099*100,0)</f>
        <v>100</v>
      </c>
      <c r="O2099">
        <f t="shared" si="128"/>
        <v>78.95</v>
      </c>
      <c r="P2099" s="10">
        <f t="shared" si="129"/>
        <v>40818.58489583333</v>
      </c>
      <c r="Q2099" s="10">
        <f t="shared" si="130"/>
        <v>40878.626562500001</v>
      </c>
      <c r="R2099" s="16" t="s">
        <v>8310</v>
      </c>
      <c r="S2099" t="s">
        <v>8314</v>
      </c>
      <c r="T2099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>ROUND(E2100/D2100*100,0)</f>
        <v>100</v>
      </c>
      <c r="O2100">
        <f t="shared" si="128"/>
        <v>188.13</v>
      </c>
      <c r="P2100" s="10">
        <f t="shared" si="129"/>
        <v>40946.11383101852</v>
      </c>
      <c r="Q2100" s="10">
        <f t="shared" si="130"/>
        <v>40976.11383101852</v>
      </c>
      <c r="R2100" s="16" t="s">
        <v>8310</v>
      </c>
      <c r="S2100" t="s">
        <v>8314</v>
      </c>
      <c r="T2100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>ROUND(E2101/D2101*100,0)</f>
        <v>132</v>
      </c>
      <c r="O2101">
        <f t="shared" si="128"/>
        <v>63.03</v>
      </c>
      <c r="P2101" s="10">
        <f t="shared" si="129"/>
        <v>42173.746342592596</v>
      </c>
      <c r="Q2101" s="10">
        <f t="shared" si="130"/>
        <v>42187.152777777781</v>
      </c>
      <c r="R2101" s="16" t="s">
        <v>8310</v>
      </c>
      <c r="S2101" t="s">
        <v>8314</v>
      </c>
      <c r="T2101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>ROUND(E2102/D2102*100,0)</f>
        <v>137</v>
      </c>
      <c r="O2102">
        <f t="shared" si="128"/>
        <v>30.37</v>
      </c>
      <c r="P2102" s="10">
        <f t="shared" si="129"/>
        <v>41074.834965277776</v>
      </c>
      <c r="Q2102" s="10">
        <f t="shared" si="130"/>
        <v>41090.165972222225</v>
      </c>
      <c r="R2102" s="16" t="s">
        <v>8310</v>
      </c>
      <c r="S2102" t="s">
        <v>8314</v>
      </c>
      <c r="T210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>ROUND(E2103/D2103*100,0)</f>
        <v>113</v>
      </c>
      <c r="O2103">
        <f t="shared" si="128"/>
        <v>51.48</v>
      </c>
      <c r="P2103" s="10">
        <f t="shared" si="129"/>
        <v>40892.149467592593</v>
      </c>
      <c r="Q2103" s="10">
        <f t="shared" si="130"/>
        <v>40952.149467592593</v>
      </c>
      <c r="R2103" s="16" t="s">
        <v>8310</v>
      </c>
      <c r="S2103" t="s">
        <v>8314</v>
      </c>
      <c r="T2103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>ROUND(E2104/D2104*100,0)</f>
        <v>136</v>
      </c>
      <c r="O2104">
        <f t="shared" si="128"/>
        <v>35.79</v>
      </c>
      <c r="P2104" s="10">
        <f t="shared" si="129"/>
        <v>40638.868611111109</v>
      </c>
      <c r="Q2104" s="10">
        <f t="shared" si="130"/>
        <v>40668.868611111109</v>
      </c>
      <c r="R2104" s="16" t="s">
        <v>8310</v>
      </c>
      <c r="S2104" t="s">
        <v>8314</v>
      </c>
      <c r="T2104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>ROUND(E2105/D2105*100,0)</f>
        <v>146</v>
      </c>
      <c r="O2105">
        <f t="shared" si="128"/>
        <v>98.82</v>
      </c>
      <c r="P2105" s="10">
        <f t="shared" si="129"/>
        <v>41192.754942129628</v>
      </c>
      <c r="Q2105" s="10">
        <f t="shared" si="130"/>
        <v>41222.7966087963</v>
      </c>
      <c r="R2105" s="16" t="s">
        <v>8310</v>
      </c>
      <c r="S2105" t="s">
        <v>8314</v>
      </c>
      <c r="T2105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>ROUND(E2106/D2106*100,0)</f>
        <v>130</v>
      </c>
      <c r="O2106">
        <f t="shared" si="128"/>
        <v>28</v>
      </c>
      <c r="P2106" s="10">
        <f t="shared" si="129"/>
        <v>41394.074467592596</v>
      </c>
      <c r="Q2106" s="10">
        <f t="shared" si="130"/>
        <v>41425</v>
      </c>
      <c r="R2106" s="16" t="s">
        <v>8310</v>
      </c>
      <c r="S2106" t="s">
        <v>8314</v>
      </c>
      <c r="T2106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>ROUND(E2107/D2107*100,0)</f>
        <v>254</v>
      </c>
      <c r="O2107">
        <f t="shared" si="128"/>
        <v>51.31</v>
      </c>
      <c r="P2107" s="10">
        <f t="shared" si="129"/>
        <v>41951.788807870369</v>
      </c>
      <c r="Q2107" s="10">
        <f t="shared" si="130"/>
        <v>41964.166666666672</v>
      </c>
      <c r="R2107" s="16" t="s">
        <v>8310</v>
      </c>
      <c r="S2107" t="s">
        <v>8314</v>
      </c>
      <c r="T2107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>ROUND(E2108/D2108*100,0)</f>
        <v>107</v>
      </c>
      <c r="O2108">
        <f t="shared" si="128"/>
        <v>53.52</v>
      </c>
      <c r="P2108" s="10">
        <f t="shared" si="129"/>
        <v>41270.21497685185</v>
      </c>
      <c r="Q2108" s="10">
        <f t="shared" si="130"/>
        <v>41300.21497685185</v>
      </c>
      <c r="R2108" s="16" t="s">
        <v>8310</v>
      </c>
      <c r="S2108" t="s">
        <v>8314</v>
      </c>
      <c r="T2108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>ROUND(E2109/D2109*100,0)</f>
        <v>108</v>
      </c>
      <c r="O2109">
        <f t="shared" si="128"/>
        <v>37.15</v>
      </c>
      <c r="P2109" s="10">
        <f t="shared" si="129"/>
        <v>41934.71056712963</v>
      </c>
      <c r="Q2109" s="10">
        <f t="shared" si="130"/>
        <v>41955.752233796295</v>
      </c>
      <c r="R2109" s="16" t="s">
        <v>8310</v>
      </c>
      <c r="S2109" t="s">
        <v>8314</v>
      </c>
      <c r="T2109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>ROUND(E2110/D2110*100,0)</f>
        <v>107</v>
      </c>
      <c r="O2110">
        <f t="shared" si="128"/>
        <v>89.9</v>
      </c>
      <c r="P2110" s="10">
        <f t="shared" si="129"/>
        <v>41135.175694444442</v>
      </c>
      <c r="Q2110" s="10">
        <f t="shared" si="130"/>
        <v>41162.163194444445</v>
      </c>
      <c r="R2110" s="16" t="s">
        <v>8310</v>
      </c>
      <c r="S2110" t="s">
        <v>8314</v>
      </c>
      <c r="T2110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>ROUND(E2111/D2111*100,0)</f>
        <v>107</v>
      </c>
      <c r="O2111">
        <f t="shared" si="128"/>
        <v>106.53</v>
      </c>
      <c r="P2111" s="10">
        <f t="shared" si="129"/>
        <v>42160.708530092597</v>
      </c>
      <c r="Q2111" s="10">
        <f t="shared" si="130"/>
        <v>42190.708530092597</v>
      </c>
      <c r="R2111" s="16" t="s">
        <v>8310</v>
      </c>
      <c r="S2111" t="s">
        <v>8314</v>
      </c>
      <c r="T2111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>ROUND(E2112/D2112*100,0)</f>
        <v>100</v>
      </c>
      <c r="O2112">
        <f t="shared" si="128"/>
        <v>52.82</v>
      </c>
      <c r="P2112" s="10">
        <f t="shared" si="129"/>
        <v>41759.670937499999</v>
      </c>
      <c r="Q2112" s="10">
        <f t="shared" si="130"/>
        <v>41787.207638888889</v>
      </c>
      <c r="R2112" s="16" t="s">
        <v>8310</v>
      </c>
      <c r="S2112" t="s">
        <v>8314</v>
      </c>
      <c r="T21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>ROUND(E2113/D2113*100,0)</f>
        <v>107</v>
      </c>
      <c r="O2113">
        <f t="shared" si="128"/>
        <v>54.62</v>
      </c>
      <c r="P2113" s="10">
        <f t="shared" si="129"/>
        <v>40703.197048611109</v>
      </c>
      <c r="Q2113" s="10">
        <f t="shared" si="130"/>
        <v>40770.041666666664</v>
      </c>
      <c r="R2113" s="16" t="s">
        <v>8310</v>
      </c>
      <c r="S2113" t="s">
        <v>8314</v>
      </c>
      <c r="T2113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>ROUND(E2114/D2114*100,0)</f>
        <v>100</v>
      </c>
      <c r="O2114">
        <f t="shared" si="128"/>
        <v>27.27</v>
      </c>
      <c r="P2114" s="10">
        <f t="shared" si="129"/>
        <v>41365.928159722222</v>
      </c>
      <c r="Q2114" s="10">
        <f t="shared" si="130"/>
        <v>41379.928159722222</v>
      </c>
      <c r="R2114" s="16" t="s">
        <v>8310</v>
      </c>
      <c r="S2114" t="s">
        <v>8314</v>
      </c>
      <c r="T2114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>ROUND(E2115/D2115*100,0)</f>
        <v>105</v>
      </c>
      <c r="O2115">
        <f t="shared" ref="O2115:O2178" si="132">IFERROR(ROUND(E2115/L2115,2),0)</f>
        <v>68.599999999999994</v>
      </c>
      <c r="P2115" s="10">
        <f t="shared" ref="P2115:P2178" si="133">(((J2115/60)/60)/24)+DATE(1970,1,1)</f>
        <v>41870.86546296296</v>
      </c>
      <c r="Q2115" s="10">
        <f t="shared" ref="Q2115:Q2178" si="134">(((I2115/60)/60)/24)+DATE(1970,1,1)</f>
        <v>41905.86546296296</v>
      </c>
      <c r="R2115" s="16" t="s">
        <v>8310</v>
      </c>
      <c r="S2115" t="s">
        <v>8314</v>
      </c>
      <c r="T2115">
        <f t="shared" ref="T2115:T2178" si="135">YEAR(P2115)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>ROUND(E2116/D2116*100,0)</f>
        <v>105</v>
      </c>
      <c r="O2116">
        <f t="shared" si="132"/>
        <v>35.61</v>
      </c>
      <c r="P2116" s="10">
        <f t="shared" si="133"/>
        <v>40458.815625000003</v>
      </c>
      <c r="Q2116" s="10">
        <f t="shared" si="134"/>
        <v>40521.207638888889</v>
      </c>
      <c r="R2116" s="16" t="s">
        <v>8310</v>
      </c>
      <c r="S2116" t="s">
        <v>8314</v>
      </c>
      <c r="T2116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>ROUND(E2117/D2117*100,0)</f>
        <v>226</v>
      </c>
      <c r="O2117">
        <f t="shared" si="132"/>
        <v>94.03</v>
      </c>
      <c r="P2117" s="10">
        <f t="shared" si="133"/>
        <v>40564.081030092595</v>
      </c>
      <c r="Q2117" s="10">
        <f t="shared" si="134"/>
        <v>40594.081030092595</v>
      </c>
      <c r="R2117" s="16" t="s">
        <v>8310</v>
      </c>
      <c r="S2117" t="s">
        <v>8314</v>
      </c>
      <c r="T2117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>ROUND(E2118/D2118*100,0)</f>
        <v>101</v>
      </c>
      <c r="O2118">
        <f t="shared" si="132"/>
        <v>526.46</v>
      </c>
      <c r="P2118" s="10">
        <f t="shared" si="133"/>
        <v>41136.777812500004</v>
      </c>
      <c r="Q2118" s="10">
        <f t="shared" si="134"/>
        <v>41184.777812500004</v>
      </c>
      <c r="R2118" s="16" t="s">
        <v>8310</v>
      </c>
      <c r="S2118" t="s">
        <v>8314</v>
      </c>
      <c r="T2118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>ROUND(E2119/D2119*100,0)</f>
        <v>148</v>
      </c>
      <c r="O2119">
        <f t="shared" si="132"/>
        <v>50.66</v>
      </c>
      <c r="P2119" s="10">
        <f t="shared" si="133"/>
        <v>42290.059594907405</v>
      </c>
      <c r="Q2119" s="10">
        <f t="shared" si="134"/>
        <v>42304.207638888889</v>
      </c>
      <c r="R2119" s="16" t="s">
        <v>8310</v>
      </c>
      <c r="S2119" t="s">
        <v>8314</v>
      </c>
      <c r="T2119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>ROUND(E2120/D2120*100,0)</f>
        <v>135</v>
      </c>
      <c r="O2120">
        <f t="shared" si="132"/>
        <v>79.180000000000007</v>
      </c>
      <c r="P2120" s="10">
        <f t="shared" si="133"/>
        <v>40718.839537037034</v>
      </c>
      <c r="Q2120" s="10">
        <f t="shared" si="134"/>
        <v>40748.839537037034</v>
      </c>
      <c r="R2120" s="16" t="s">
        <v>8310</v>
      </c>
      <c r="S2120" t="s">
        <v>8314</v>
      </c>
      <c r="T2120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>ROUND(E2121/D2121*100,0)</f>
        <v>101</v>
      </c>
      <c r="O2121">
        <f t="shared" si="132"/>
        <v>91.59</v>
      </c>
      <c r="P2121" s="10">
        <f t="shared" si="133"/>
        <v>41107.130150462966</v>
      </c>
      <c r="Q2121" s="10">
        <f t="shared" si="134"/>
        <v>41137.130150462966</v>
      </c>
      <c r="R2121" s="16" t="s">
        <v>8310</v>
      </c>
      <c r="S2121" t="s">
        <v>8314</v>
      </c>
      <c r="T2121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>ROUND(E2122/D2122*100,0)</f>
        <v>101</v>
      </c>
      <c r="O2122">
        <f t="shared" si="132"/>
        <v>116.96</v>
      </c>
      <c r="P2122" s="10">
        <f t="shared" si="133"/>
        <v>41591.964537037034</v>
      </c>
      <c r="Q2122" s="10">
        <f t="shared" si="134"/>
        <v>41640.964537037034</v>
      </c>
      <c r="R2122" s="16" t="s">
        <v>8310</v>
      </c>
      <c r="S2122" t="s">
        <v>8314</v>
      </c>
      <c r="T212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>ROUND(E2123/D2123*100,0)</f>
        <v>1</v>
      </c>
      <c r="O2123">
        <f t="shared" si="132"/>
        <v>28.4</v>
      </c>
      <c r="P2123" s="10">
        <f t="shared" si="133"/>
        <v>42716.7424537037</v>
      </c>
      <c r="Q2123" s="10">
        <f t="shared" si="134"/>
        <v>42746.7424537037</v>
      </c>
      <c r="R2123" s="16" t="s">
        <v>8318</v>
      </c>
      <c r="S2123" t="s">
        <v>8319</v>
      </c>
      <c r="T2123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>ROUND(E2124/D2124*100,0)</f>
        <v>0</v>
      </c>
      <c r="O2124">
        <f t="shared" si="132"/>
        <v>103.33</v>
      </c>
      <c r="P2124" s="10">
        <f t="shared" si="133"/>
        <v>42712.300567129627</v>
      </c>
      <c r="Q2124" s="10">
        <f t="shared" si="134"/>
        <v>42742.300567129627</v>
      </c>
      <c r="R2124" s="16" t="s">
        <v>8318</v>
      </c>
      <c r="S2124" t="s">
        <v>8319</v>
      </c>
      <c r="T2124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>ROUND(E2125/D2125*100,0)</f>
        <v>10</v>
      </c>
      <c r="O2125">
        <f t="shared" si="132"/>
        <v>10</v>
      </c>
      <c r="P2125" s="10">
        <f t="shared" si="133"/>
        <v>40198.424849537041</v>
      </c>
      <c r="Q2125" s="10">
        <f t="shared" si="134"/>
        <v>40252.290972222225</v>
      </c>
      <c r="R2125" s="16" t="s">
        <v>8318</v>
      </c>
      <c r="S2125" t="s">
        <v>8319</v>
      </c>
      <c r="T2125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>ROUND(E2126/D2126*100,0)</f>
        <v>10</v>
      </c>
      <c r="O2126">
        <f t="shared" si="132"/>
        <v>23</v>
      </c>
      <c r="P2126" s="10">
        <f t="shared" si="133"/>
        <v>40464.028182870366</v>
      </c>
      <c r="Q2126" s="10">
        <f t="shared" si="134"/>
        <v>40512.208333333336</v>
      </c>
      <c r="R2126" s="16" t="s">
        <v>8318</v>
      </c>
      <c r="S2126" t="s">
        <v>8319</v>
      </c>
      <c r="T2126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>ROUND(E2127/D2127*100,0)</f>
        <v>1</v>
      </c>
      <c r="O2127">
        <f t="shared" si="132"/>
        <v>31.56</v>
      </c>
      <c r="P2127" s="10">
        <f t="shared" si="133"/>
        <v>42191.023530092592</v>
      </c>
      <c r="Q2127" s="10">
        <f t="shared" si="134"/>
        <v>42221.023530092592</v>
      </c>
      <c r="R2127" s="16" t="s">
        <v>8318</v>
      </c>
      <c r="S2127" t="s">
        <v>8319</v>
      </c>
      <c r="T2127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>ROUND(E2128/D2128*100,0)</f>
        <v>0</v>
      </c>
      <c r="O2128">
        <f t="shared" si="132"/>
        <v>5</v>
      </c>
      <c r="P2128" s="10">
        <f t="shared" si="133"/>
        <v>41951.973229166666</v>
      </c>
      <c r="Q2128" s="10">
        <f t="shared" si="134"/>
        <v>41981.973229166666</v>
      </c>
      <c r="R2128" s="16" t="s">
        <v>8318</v>
      </c>
      <c r="S2128" t="s">
        <v>8319</v>
      </c>
      <c r="T2128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>ROUND(E2129/D2129*100,0)</f>
        <v>29</v>
      </c>
      <c r="O2129">
        <f t="shared" si="132"/>
        <v>34.22</v>
      </c>
      <c r="P2129" s="10">
        <f t="shared" si="133"/>
        <v>42045.50535879629</v>
      </c>
      <c r="Q2129" s="10">
        <f t="shared" si="134"/>
        <v>42075.463692129633</v>
      </c>
      <c r="R2129" s="16" t="s">
        <v>8318</v>
      </c>
      <c r="S2129" t="s">
        <v>8319</v>
      </c>
      <c r="T2129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>ROUND(E2130/D2130*100,0)</f>
        <v>0</v>
      </c>
      <c r="O2130">
        <f t="shared" si="132"/>
        <v>25</v>
      </c>
      <c r="P2130" s="10">
        <f t="shared" si="133"/>
        <v>41843.772789351853</v>
      </c>
      <c r="Q2130" s="10">
        <f t="shared" si="134"/>
        <v>41903.772789351853</v>
      </c>
      <c r="R2130" s="16" t="s">
        <v>8318</v>
      </c>
      <c r="S2130" t="s">
        <v>8319</v>
      </c>
      <c r="T2130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>ROUND(E2131/D2131*100,0)</f>
        <v>12</v>
      </c>
      <c r="O2131">
        <f t="shared" si="132"/>
        <v>19.670000000000002</v>
      </c>
      <c r="P2131" s="10">
        <f t="shared" si="133"/>
        <v>42409.024305555555</v>
      </c>
      <c r="Q2131" s="10">
        <f t="shared" si="134"/>
        <v>42439.024305555555</v>
      </c>
      <c r="R2131" s="16" t="s">
        <v>8318</v>
      </c>
      <c r="S2131" t="s">
        <v>8319</v>
      </c>
      <c r="T2131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>ROUND(E2132/D2132*100,0)</f>
        <v>0</v>
      </c>
      <c r="O2132">
        <f t="shared" si="132"/>
        <v>21.25</v>
      </c>
      <c r="P2132" s="10">
        <f t="shared" si="133"/>
        <v>41832.086377314816</v>
      </c>
      <c r="Q2132" s="10">
        <f t="shared" si="134"/>
        <v>41867.086377314816</v>
      </c>
      <c r="R2132" s="16" t="s">
        <v>8318</v>
      </c>
      <c r="S2132" t="s">
        <v>8319</v>
      </c>
      <c r="T213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>ROUND(E2133/D2133*100,0)</f>
        <v>5</v>
      </c>
      <c r="O2133">
        <f t="shared" si="132"/>
        <v>8.33</v>
      </c>
      <c r="P2133" s="10">
        <f t="shared" si="133"/>
        <v>42167.207071759258</v>
      </c>
      <c r="Q2133" s="10">
        <f t="shared" si="134"/>
        <v>42197.207071759258</v>
      </c>
      <c r="R2133" s="16" t="s">
        <v>8318</v>
      </c>
      <c r="S2133" t="s">
        <v>8319</v>
      </c>
      <c r="T2133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>ROUND(E2134/D2134*100,0)</f>
        <v>2</v>
      </c>
      <c r="O2134">
        <f t="shared" si="132"/>
        <v>21.34</v>
      </c>
      <c r="P2134" s="10">
        <f t="shared" si="133"/>
        <v>41643.487175925926</v>
      </c>
      <c r="Q2134" s="10">
        <f t="shared" si="134"/>
        <v>41673.487175925926</v>
      </c>
      <c r="R2134" s="16" t="s">
        <v>8318</v>
      </c>
      <c r="S2134" t="s">
        <v>8319</v>
      </c>
      <c r="T2134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>ROUND(E2135/D2135*100,0)</f>
        <v>2</v>
      </c>
      <c r="O2135">
        <f t="shared" si="132"/>
        <v>5.33</v>
      </c>
      <c r="P2135" s="10">
        <f t="shared" si="133"/>
        <v>40619.097210648149</v>
      </c>
      <c r="Q2135" s="10">
        <f t="shared" si="134"/>
        <v>40657.290972222225</v>
      </c>
      <c r="R2135" s="16" t="s">
        <v>8318</v>
      </c>
      <c r="S2135" t="s">
        <v>8319</v>
      </c>
      <c r="T2135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>ROUND(E2136/D2136*100,0)</f>
        <v>2</v>
      </c>
      <c r="O2136">
        <f t="shared" si="132"/>
        <v>34.67</v>
      </c>
      <c r="P2136" s="10">
        <f t="shared" si="133"/>
        <v>41361.886469907404</v>
      </c>
      <c r="Q2136" s="10">
        <f t="shared" si="134"/>
        <v>41391.886469907404</v>
      </c>
      <c r="R2136" s="16" t="s">
        <v>8318</v>
      </c>
      <c r="S2136" t="s">
        <v>8319</v>
      </c>
      <c r="T2136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>ROUND(E2137/D2137*100,0)</f>
        <v>10</v>
      </c>
      <c r="O2137">
        <f t="shared" si="132"/>
        <v>21.73</v>
      </c>
      <c r="P2137" s="10">
        <f t="shared" si="133"/>
        <v>41156.963344907403</v>
      </c>
      <c r="Q2137" s="10">
        <f t="shared" si="134"/>
        <v>41186.963344907403</v>
      </c>
      <c r="R2137" s="16" t="s">
        <v>8318</v>
      </c>
      <c r="S2137" t="s">
        <v>8319</v>
      </c>
      <c r="T2137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>ROUND(E2138/D2138*100,0)</f>
        <v>0</v>
      </c>
      <c r="O2138">
        <f t="shared" si="132"/>
        <v>11.92</v>
      </c>
      <c r="P2138" s="10">
        <f t="shared" si="133"/>
        <v>41536.509097222224</v>
      </c>
      <c r="Q2138" s="10">
        <f t="shared" si="134"/>
        <v>41566.509097222224</v>
      </c>
      <c r="R2138" s="16" t="s">
        <v>8318</v>
      </c>
      <c r="S2138" t="s">
        <v>8319</v>
      </c>
      <c r="T2138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>ROUND(E2139/D2139*100,0)</f>
        <v>28</v>
      </c>
      <c r="O2139">
        <f t="shared" si="132"/>
        <v>26.6</v>
      </c>
      <c r="P2139" s="10">
        <f t="shared" si="133"/>
        <v>41948.771168981482</v>
      </c>
      <c r="Q2139" s="10">
        <f t="shared" si="134"/>
        <v>41978.771168981482</v>
      </c>
      <c r="R2139" s="16" t="s">
        <v>8318</v>
      </c>
      <c r="S2139" t="s">
        <v>8319</v>
      </c>
      <c r="T2139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>ROUND(E2140/D2140*100,0)</f>
        <v>13</v>
      </c>
      <c r="O2140">
        <f t="shared" si="132"/>
        <v>10.67</v>
      </c>
      <c r="P2140" s="10">
        <f t="shared" si="133"/>
        <v>41557.013182870374</v>
      </c>
      <c r="Q2140" s="10">
        <f t="shared" si="134"/>
        <v>41587.054849537039</v>
      </c>
      <c r="R2140" s="16" t="s">
        <v>8318</v>
      </c>
      <c r="S2140" t="s">
        <v>8319</v>
      </c>
      <c r="T2140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>ROUND(E2141/D2141*100,0)</f>
        <v>5</v>
      </c>
      <c r="O2141">
        <f t="shared" si="132"/>
        <v>29.04</v>
      </c>
      <c r="P2141" s="10">
        <f t="shared" si="133"/>
        <v>42647.750092592592</v>
      </c>
      <c r="Q2141" s="10">
        <f t="shared" si="134"/>
        <v>42677.750092592592</v>
      </c>
      <c r="R2141" s="16" t="s">
        <v>8318</v>
      </c>
      <c r="S2141" t="s">
        <v>8319</v>
      </c>
      <c r="T2141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>ROUND(E2142/D2142*100,0)</f>
        <v>0</v>
      </c>
      <c r="O2142">
        <f t="shared" si="132"/>
        <v>50.91</v>
      </c>
      <c r="P2142" s="10">
        <f t="shared" si="133"/>
        <v>41255.833611111113</v>
      </c>
      <c r="Q2142" s="10">
        <f t="shared" si="134"/>
        <v>41285.833611111113</v>
      </c>
      <c r="R2142" s="16" t="s">
        <v>8318</v>
      </c>
      <c r="S2142" t="s">
        <v>8319</v>
      </c>
      <c r="T214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>ROUND(E2143/D2143*100,0)</f>
        <v>0</v>
      </c>
      <c r="O2143">
        <f t="shared" si="132"/>
        <v>0</v>
      </c>
      <c r="P2143" s="10">
        <f t="shared" si="133"/>
        <v>41927.235636574071</v>
      </c>
      <c r="Q2143" s="10">
        <f t="shared" si="134"/>
        <v>41957.277303240742</v>
      </c>
      <c r="R2143" s="16" t="s">
        <v>8318</v>
      </c>
      <c r="S2143" t="s">
        <v>8319</v>
      </c>
      <c r="T2143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>ROUND(E2144/D2144*100,0)</f>
        <v>6</v>
      </c>
      <c r="O2144">
        <f t="shared" si="132"/>
        <v>50.08</v>
      </c>
      <c r="P2144" s="10">
        <f t="shared" si="133"/>
        <v>42340.701504629629</v>
      </c>
      <c r="Q2144" s="10">
        <f t="shared" si="134"/>
        <v>42368.701504629629</v>
      </c>
      <c r="R2144" s="16" t="s">
        <v>8318</v>
      </c>
      <c r="S2144" t="s">
        <v>8319</v>
      </c>
      <c r="T2144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>ROUND(E2145/D2145*100,0)</f>
        <v>11</v>
      </c>
      <c r="O2145">
        <f t="shared" si="132"/>
        <v>45</v>
      </c>
      <c r="P2145" s="10">
        <f t="shared" si="133"/>
        <v>40332.886712962965</v>
      </c>
      <c r="Q2145" s="10">
        <f t="shared" si="134"/>
        <v>40380.791666666664</v>
      </c>
      <c r="R2145" s="16" t="s">
        <v>8318</v>
      </c>
      <c r="S2145" t="s">
        <v>8319</v>
      </c>
      <c r="T2145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>ROUND(E2146/D2146*100,0)</f>
        <v>2</v>
      </c>
      <c r="O2146">
        <f t="shared" si="132"/>
        <v>25.29</v>
      </c>
      <c r="P2146" s="10">
        <f t="shared" si="133"/>
        <v>41499.546759259261</v>
      </c>
      <c r="Q2146" s="10">
        <f t="shared" si="134"/>
        <v>41531.546759259261</v>
      </c>
      <c r="R2146" s="16" t="s">
        <v>8318</v>
      </c>
      <c r="S2146" t="s">
        <v>8319</v>
      </c>
      <c r="T2146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>ROUND(E2147/D2147*100,0)</f>
        <v>30</v>
      </c>
      <c r="O2147">
        <f t="shared" si="132"/>
        <v>51.29</v>
      </c>
      <c r="P2147" s="10">
        <f t="shared" si="133"/>
        <v>41575.237430555557</v>
      </c>
      <c r="Q2147" s="10">
        <f t="shared" si="134"/>
        <v>41605.279097222221</v>
      </c>
      <c r="R2147" s="16" t="s">
        <v>8318</v>
      </c>
      <c r="S2147" t="s">
        <v>8319</v>
      </c>
      <c r="T2147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>ROUND(E2148/D2148*100,0)</f>
        <v>0</v>
      </c>
      <c r="O2148">
        <f t="shared" si="132"/>
        <v>1</v>
      </c>
      <c r="P2148" s="10">
        <f t="shared" si="133"/>
        <v>42397.679513888885</v>
      </c>
      <c r="Q2148" s="10">
        <f t="shared" si="134"/>
        <v>42411.679513888885</v>
      </c>
      <c r="R2148" s="16" t="s">
        <v>8318</v>
      </c>
      <c r="S2148" t="s">
        <v>8319</v>
      </c>
      <c r="T2148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>ROUND(E2149/D2149*100,0)</f>
        <v>1</v>
      </c>
      <c r="O2149">
        <f t="shared" si="132"/>
        <v>49.38</v>
      </c>
      <c r="P2149" s="10">
        <f t="shared" si="133"/>
        <v>41927.295694444445</v>
      </c>
      <c r="Q2149" s="10">
        <f t="shared" si="134"/>
        <v>41959.337361111116</v>
      </c>
      <c r="R2149" s="16" t="s">
        <v>8318</v>
      </c>
      <c r="S2149" t="s">
        <v>8319</v>
      </c>
      <c r="T2149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>ROUND(E2150/D2150*100,0)</f>
        <v>2</v>
      </c>
      <c r="O2150">
        <f t="shared" si="132"/>
        <v>1</v>
      </c>
      <c r="P2150" s="10">
        <f t="shared" si="133"/>
        <v>42066.733587962968</v>
      </c>
      <c r="Q2150" s="10">
        <f t="shared" si="134"/>
        <v>42096.691921296297</v>
      </c>
      <c r="R2150" s="16" t="s">
        <v>8318</v>
      </c>
      <c r="S2150" t="s">
        <v>8319</v>
      </c>
      <c r="T2150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>ROUND(E2151/D2151*100,0)</f>
        <v>0</v>
      </c>
      <c r="O2151">
        <f t="shared" si="132"/>
        <v>0</v>
      </c>
      <c r="P2151" s="10">
        <f t="shared" si="133"/>
        <v>40355.024953703702</v>
      </c>
      <c r="Q2151" s="10">
        <f t="shared" si="134"/>
        <v>40390</v>
      </c>
      <c r="R2151" s="16" t="s">
        <v>8318</v>
      </c>
      <c r="S2151" t="s">
        <v>8319</v>
      </c>
      <c r="T2151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>ROUND(E2152/D2152*100,0)</f>
        <v>1</v>
      </c>
      <c r="O2152">
        <f t="shared" si="132"/>
        <v>101.25</v>
      </c>
      <c r="P2152" s="10">
        <f t="shared" si="133"/>
        <v>42534.284710648149</v>
      </c>
      <c r="Q2152" s="10">
        <f t="shared" si="134"/>
        <v>42564.284710648149</v>
      </c>
      <c r="R2152" s="16" t="s">
        <v>8318</v>
      </c>
      <c r="S2152" t="s">
        <v>8319</v>
      </c>
      <c r="T215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>ROUND(E2153/D2153*100,0)</f>
        <v>0</v>
      </c>
      <c r="O2153">
        <f t="shared" si="132"/>
        <v>19.670000000000002</v>
      </c>
      <c r="P2153" s="10">
        <f t="shared" si="133"/>
        <v>42520.847384259265</v>
      </c>
      <c r="Q2153" s="10">
        <f t="shared" si="134"/>
        <v>42550.847384259265</v>
      </c>
      <c r="R2153" s="16" t="s">
        <v>8318</v>
      </c>
      <c r="S2153" t="s">
        <v>8319</v>
      </c>
      <c r="T2153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>ROUND(E2154/D2154*100,0)</f>
        <v>0</v>
      </c>
      <c r="O2154">
        <f t="shared" si="132"/>
        <v>12.5</v>
      </c>
      <c r="P2154" s="10">
        <f t="shared" si="133"/>
        <v>41683.832280092596</v>
      </c>
      <c r="Q2154" s="10">
        <f t="shared" si="134"/>
        <v>41713.790613425925</v>
      </c>
      <c r="R2154" s="16" t="s">
        <v>8318</v>
      </c>
      <c r="S2154" t="s">
        <v>8319</v>
      </c>
      <c r="T2154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>ROUND(E2155/D2155*100,0)</f>
        <v>0</v>
      </c>
      <c r="O2155">
        <f t="shared" si="132"/>
        <v>8.5</v>
      </c>
      <c r="P2155" s="10">
        <f t="shared" si="133"/>
        <v>41974.911087962959</v>
      </c>
      <c r="Q2155" s="10">
        <f t="shared" si="134"/>
        <v>42014.332638888889</v>
      </c>
      <c r="R2155" s="16" t="s">
        <v>8318</v>
      </c>
      <c r="S2155" t="s">
        <v>8319</v>
      </c>
      <c r="T2155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>ROUND(E2156/D2156*100,0)</f>
        <v>1</v>
      </c>
      <c r="O2156">
        <f t="shared" si="132"/>
        <v>1</v>
      </c>
      <c r="P2156" s="10">
        <f t="shared" si="133"/>
        <v>41647.632256944446</v>
      </c>
      <c r="Q2156" s="10">
        <f t="shared" si="134"/>
        <v>41667.632256944446</v>
      </c>
      <c r="R2156" s="16" t="s">
        <v>8318</v>
      </c>
      <c r="S2156" t="s">
        <v>8319</v>
      </c>
      <c r="T2156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>ROUND(E2157/D2157*100,0)</f>
        <v>2</v>
      </c>
      <c r="O2157">
        <f t="shared" si="132"/>
        <v>23</v>
      </c>
      <c r="P2157" s="10">
        <f t="shared" si="133"/>
        <v>42430.747511574074</v>
      </c>
      <c r="Q2157" s="10">
        <f t="shared" si="134"/>
        <v>42460.70584490741</v>
      </c>
      <c r="R2157" s="16" t="s">
        <v>8318</v>
      </c>
      <c r="S2157" t="s">
        <v>8319</v>
      </c>
      <c r="T2157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>ROUND(E2158/D2158*100,0)</f>
        <v>3</v>
      </c>
      <c r="O2158">
        <f t="shared" si="132"/>
        <v>17.989999999999998</v>
      </c>
      <c r="P2158" s="10">
        <f t="shared" si="133"/>
        <v>41488.85423611111</v>
      </c>
      <c r="Q2158" s="10">
        <f t="shared" si="134"/>
        <v>41533.85423611111</v>
      </c>
      <c r="R2158" s="16" t="s">
        <v>8318</v>
      </c>
      <c r="S2158" t="s">
        <v>8319</v>
      </c>
      <c r="T2158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>ROUND(E2159/D2159*100,0)</f>
        <v>28</v>
      </c>
      <c r="O2159">
        <f t="shared" si="132"/>
        <v>370.95</v>
      </c>
      <c r="P2159" s="10">
        <f t="shared" si="133"/>
        <v>42694.98128472222</v>
      </c>
      <c r="Q2159" s="10">
        <f t="shared" si="134"/>
        <v>42727.332638888889</v>
      </c>
      <c r="R2159" s="16" t="s">
        <v>8318</v>
      </c>
      <c r="S2159" t="s">
        <v>8319</v>
      </c>
      <c r="T2159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>ROUND(E2160/D2160*100,0)</f>
        <v>7</v>
      </c>
      <c r="O2160">
        <f t="shared" si="132"/>
        <v>63.57</v>
      </c>
      <c r="P2160" s="10">
        <f t="shared" si="133"/>
        <v>41264.853865740741</v>
      </c>
      <c r="Q2160" s="10">
        <f t="shared" si="134"/>
        <v>41309.853865740741</v>
      </c>
      <c r="R2160" s="16" t="s">
        <v>8318</v>
      </c>
      <c r="S2160" t="s">
        <v>8319</v>
      </c>
      <c r="T2160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>ROUND(E2161/D2161*100,0)</f>
        <v>1</v>
      </c>
      <c r="O2161">
        <f t="shared" si="132"/>
        <v>13</v>
      </c>
      <c r="P2161" s="10">
        <f t="shared" si="133"/>
        <v>40710.731180555551</v>
      </c>
      <c r="Q2161" s="10">
        <f t="shared" si="134"/>
        <v>40740.731180555551</v>
      </c>
      <c r="R2161" s="16" t="s">
        <v>8318</v>
      </c>
      <c r="S2161" t="s">
        <v>8319</v>
      </c>
      <c r="T2161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>ROUND(E2162/D2162*100,0)</f>
        <v>1</v>
      </c>
      <c r="O2162">
        <f t="shared" si="132"/>
        <v>5.31</v>
      </c>
      <c r="P2162" s="10">
        <f t="shared" si="133"/>
        <v>41018.711863425924</v>
      </c>
      <c r="Q2162" s="10">
        <f t="shared" si="134"/>
        <v>41048.711863425924</v>
      </c>
      <c r="R2162" s="16" t="s">
        <v>8318</v>
      </c>
      <c r="S2162" t="s">
        <v>8319</v>
      </c>
      <c r="T216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>ROUND(E2163/D2163*100,0)</f>
        <v>116</v>
      </c>
      <c r="O2163">
        <f t="shared" si="132"/>
        <v>35.619999999999997</v>
      </c>
      <c r="P2163" s="10">
        <f t="shared" si="133"/>
        <v>42240.852534722217</v>
      </c>
      <c r="Q2163" s="10">
        <f t="shared" si="134"/>
        <v>42270.852534722217</v>
      </c>
      <c r="R2163" s="16" t="s">
        <v>8310</v>
      </c>
      <c r="S2163" t="s">
        <v>8311</v>
      </c>
      <c r="T2163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>ROUND(E2164/D2164*100,0)</f>
        <v>112</v>
      </c>
      <c r="O2164">
        <f t="shared" si="132"/>
        <v>87.1</v>
      </c>
      <c r="P2164" s="10">
        <f t="shared" si="133"/>
        <v>41813.766099537039</v>
      </c>
      <c r="Q2164" s="10">
        <f t="shared" si="134"/>
        <v>41844.766099537039</v>
      </c>
      <c r="R2164" s="16" t="s">
        <v>8310</v>
      </c>
      <c r="S2164" t="s">
        <v>8311</v>
      </c>
      <c r="T2164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>ROUND(E2165/D2165*100,0)</f>
        <v>132</v>
      </c>
      <c r="O2165">
        <f t="shared" si="132"/>
        <v>75.11</v>
      </c>
      <c r="P2165" s="10">
        <f t="shared" si="133"/>
        <v>42111.899537037039</v>
      </c>
      <c r="Q2165" s="10">
        <f t="shared" si="134"/>
        <v>42163.159722222219</v>
      </c>
      <c r="R2165" s="16" t="s">
        <v>8310</v>
      </c>
      <c r="S2165" t="s">
        <v>8311</v>
      </c>
      <c r="T2165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>ROUND(E2166/D2166*100,0)</f>
        <v>103</v>
      </c>
      <c r="O2166">
        <f t="shared" si="132"/>
        <v>68.010000000000005</v>
      </c>
      <c r="P2166" s="10">
        <f t="shared" si="133"/>
        <v>42515.71775462963</v>
      </c>
      <c r="Q2166" s="10">
        <f t="shared" si="134"/>
        <v>42546.165972222225</v>
      </c>
      <c r="R2166" s="16" t="s">
        <v>8310</v>
      </c>
      <c r="S2166" t="s">
        <v>8311</v>
      </c>
      <c r="T2166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>ROUND(E2167/D2167*100,0)</f>
        <v>139</v>
      </c>
      <c r="O2167">
        <f t="shared" si="132"/>
        <v>29.62</v>
      </c>
      <c r="P2167" s="10">
        <f t="shared" si="133"/>
        <v>42438.667071759264</v>
      </c>
      <c r="Q2167" s="10">
        <f t="shared" si="134"/>
        <v>42468.625405092593</v>
      </c>
      <c r="R2167" s="16" t="s">
        <v>8310</v>
      </c>
      <c r="S2167" t="s">
        <v>8311</v>
      </c>
      <c r="T2167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>ROUND(E2168/D2168*100,0)</f>
        <v>147</v>
      </c>
      <c r="O2168">
        <f t="shared" si="132"/>
        <v>91.63</v>
      </c>
      <c r="P2168" s="10">
        <f t="shared" si="133"/>
        <v>41933.838171296295</v>
      </c>
      <c r="Q2168" s="10">
        <f t="shared" si="134"/>
        <v>41978.879837962959</v>
      </c>
      <c r="R2168" s="16" t="s">
        <v>8310</v>
      </c>
      <c r="S2168" t="s">
        <v>8311</v>
      </c>
      <c r="T2168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>ROUND(E2169/D2169*100,0)</f>
        <v>120</v>
      </c>
      <c r="O2169">
        <f t="shared" si="132"/>
        <v>22.5</v>
      </c>
      <c r="P2169" s="10">
        <f t="shared" si="133"/>
        <v>41153.066400462965</v>
      </c>
      <c r="Q2169" s="10">
        <f t="shared" si="134"/>
        <v>41167.066400462965</v>
      </c>
      <c r="R2169" s="16" t="s">
        <v>8310</v>
      </c>
      <c r="S2169" t="s">
        <v>8311</v>
      </c>
      <c r="T2169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>ROUND(E2170/D2170*100,0)</f>
        <v>122</v>
      </c>
      <c r="O2170">
        <f t="shared" si="132"/>
        <v>64.37</v>
      </c>
      <c r="P2170" s="10">
        <f t="shared" si="133"/>
        <v>42745.600243055553</v>
      </c>
      <c r="Q2170" s="10">
        <f t="shared" si="134"/>
        <v>42776.208333333328</v>
      </c>
      <c r="R2170" s="16" t="s">
        <v>8310</v>
      </c>
      <c r="S2170" t="s">
        <v>8311</v>
      </c>
      <c r="T2170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>ROUND(E2171/D2171*100,0)</f>
        <v>100</v>
      </c>
      <c r="O2171">
        <f t="shared" si="132"/>
        <v>21.86</v>
      </c>
      <c r="P2171" s="10">
        <f t="shared" si="133"/>
        <v>42793.700821759259</v>
      </c>
      <c r="Q2171" s="10">
        <f t="shared" si="134"/>
        <v>42796.700821759259</v>
      </c>
      <c r="R2171" s="16" t="s">
        <v>8310</v>
      </c>
      <c r="S2171" t="s">
        <v>8311</v>
      </c>
      <c r="T2171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>ROUND(E2172/D2172*100,0)</f>
        <v>181</v>
      </c>
      <c r="O2172">
        <f t="shared" si="132"/>
        <v>33.32</v>
      </c>
      <c r="P2172" s="10">
        <f t="shared" si="133"/>
        <v>42198.750254629631</v>
      </c>
      <c r="Q2172" s="10">
        <f t="shared" si="134"/>
        <v>42238.750254629631</v>
      </c>
      <c r="R2172" s="16" t="s">
        <v>8310</v>
      </c>
      <c r="S2172" t="s">
        <v>8311</v>
      </c>
      <c r="T217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>ROUND(E2173/D2173*100,0)</f>
        <v>106</v>
      </c>
      <c r="O2173">
        <f t="shared" si="132"/>
        <v>90.28</v>
      </c>
      <c r="P2173" s="10">
        <f t="shared" si="133"/>
        <v>42141.95711805555</v>
      </c>
      <c r="Q2173" s="10">
        <f t="shared" si="134"/>
        <v>42177.208333333328</v>
      </c>
      <c r="R2173" s="16" t="s">
        <v>8310</v>
      </c>
      <c r="S2173" t="s">
        <v>8311</v>
      </c>
      <c r="T2173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>ROUND(E2174/D2174*100,0)</f>
        <v>100</v>
      </c>
      <c r="O2174">
        <f t="shared" si="132"/>
        <v>76.92</v>
      </c>
      <c r="P2174" s="10">
        <f t="shared" si="133"/>
        <v>42082.580092592587</v>
      </c>
      <c r="Q2174" s="10">
        <f t="shared" si="134"/>
        <v>42112.580092592587</v>
      </c>
      <c r="R2174" s="16" t="s">
        <v>8310</v>
      </c>
      <c r="S2174" t="s">
        <v>8311</v>
      </c>
      <c r="T2174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>ROUND(E2175/D2175*100,0)</f>
        <v>127</v>
      </c>
      <c r="O2175">
        <f t="shared" si="132"/>
        <v>59.23</v>
      </c>
      <c r="P2175" s="10">
        <f t="shared" si="133"/>
        <v>41495.692627314813</v>
      </c>
      <c r="Q2175" s="10">
        <f t="shared" si="134"/>
        <v>41527.165972222225</v>
      </c>
      <c r="R2175" s="16" t="s">
        <v>8310</v>
      </c>
      <c r="S2175" t="s">
        <v>8311</v>
      </c>
      <c r="T2175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>ROUND(E2176/D2176*100,0)</f>
        <v>103</v>
      </c>
      <c r="O2176">
        <f t="shared" si="132"/>
        <v>65.38</v>
      </c>
      <c r="P2176" s="10">
        <f t="shared" si="133"/>
        <v>42465.542905092589</v>
      </c>
      <c r="Q2176" s="10">
        <f t="shared" si="134"/>
        <v>42495.542905092589</v>
      </c>
      <c r="R2176" s="16" t="s">
        <v>8310</v>
      </c>
      <c r="S2176" t="s">
        <v>8311</v>
      </c>
      <c r="T2176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>ROUND(E2177/D2177*100,0)</f>
        <v>250</v>
      </c>
      <c r="O2177">
        <f t="shared" si="132"/>
        <v>67.31</v>
      </c>
      <c r="P2177" s="10">
        <f t="shared" si="133"/>
        <v>42565.009097222224</v>
      </c>
      <c r="Q2177" s="10">
        <f t="shared" si="134"/>
        <v>42572.009097222224</v>
      </c>
      <c r="R2177" s="16" t="s">
        <v>8310</v>
      </c>
      <c r="S2177" t="s">
        <v>8311</v>
      </c>
      <c r="T2177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>ROUND(E2178/D2178*100,0)</f>
        <v>126</v>
      </c>
      <c r="O2178">
        <f t="shared" si="132"/>
        <v>88.75</v>
      </c>
      <c r="P2178" s="10">
        <f t="shared" si="133"/>
        <v>42096.633206018523</v>
      </c>
      <c r="Q2178" s="10">
        <f t="shared" si="134"/>
        <v>42126.633206018523</v>
      </c>
      <c r="R2178" s="16" t="s">
        <v>8310</v>
      </c>
      <c r="S2178" t="s">
        <v>8311</v>
      </c>
      <c r="T2178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>ROUND(E2179/D2179*100,0)</f>
        <v>100</v>
      </c>
      <c r="O2179">
        <f t="shared" ref="O2179:O2242" si="136">IFERROR(ROUND(E2179/L2179,2),0)</f>
        <v>65.87</v>
      </c>
      <c r="P2179" s="10">
        <f t="shared" ref="P2179:P2242" si="137">(((J2179/60)/60)/24)+DATE(1970,1,1)</f>
        <v>42502.250775462962</v>
      </c>
      <c r="Q2179" s="10">
        <f t="shared" ref="Q2179:Q2242" si="138">(((I2179/60)/60)/24)+DATE(1970,1,1)</f>
        <v>42527.250775462962</v>
      </c>
      <c r="R2179" s="16" t="s">
        <v>8310</v>
      </c>
      <c r="S2179" t="s">
        <v>8311</v>
      </c>
      <c r="T2179">
        <f t="shared" ref="T2179:T2242" si="139">YEAR(P2179)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>ROUND(E2180/D2180*100,0)</f>
        <v>139</v>
      </c>
      <c r="O2180">
        <f t="shared" si="136"/>
        <v>40.35</v>
      </c>
      <c r="P2180" s="10">
        <f t="shared" si="137"/>
        <v>42723.63653935185</v>
      </c>
      <c r="Q2180" s="10">
        <f t="shared" si="138"/>
        <v>42753.63653935185</v>
      </c>
      <c r="R2180" s="16" t="s">
        <v>8310</v>
      </c>
      <c r="S2180" t="s">
        <v>8311</v>
      </c>
      <c r="T2180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>ROUND(E2181/D2181*100,0)</f>
        <v>161</v>
      </c>
      <c r="O2181">
        <f t="shared" si="136"/>
        <v>76.86</v>
      </c>
      <c r="P2181" s="10">
        <f t="shared" si="137"/>
        <v>42075.171203703707</v>
      </c>
      <c r="Q2181" s="10">
        <f t="shared" si="138"/>
        <v>42105.171203703707</v>
      </c>
      <c r="R2181" s="16" t="s">
        <v>8310</v>
      </c>
      <c r="S2181" t="s">
        <v>8311</v>
      </c>
      <c r="T2181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>ROUND(E2182/D2182*100,0)</f>
        <v>107</v>
      </c>
      <c r="O2182">
        <f t="shared" si="136"/>
        <v>68.709999999999994</v>
      </c>
      <c r="P2182" s="10">
        <f t="shared" si="137"/>
        <v>42279.669768518521</v>
      </c>
      <c r="Q2182" s="10">
        <f t="shared" si="138"/>
        <v>42321.711435185185</v>
      </c>
      <c r="R2182" s="16" t="s">
        <v>8310</v>
      </c>
      <c r="S2182" t="s">
        <v>8311</v>
      </c>
      <c r="T218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>ROUND(E2183/D2183*100,0)</f>
        <v>153</v>
      </c>
      <c r="O2183">
        <f t="shared" si="136"/>
        <v>57.77</v>
      </c>
      <c r="P2183" s="10">
        <f t="shared" si="137"/>
        <v>42773.005243055552</v>
      </c>
      <c r="Q2183" s="10">
        <f t="shared" si="138"/>
        <v>42787.005243055552</v>
      </c>
      <c r="R2183" s="16" t="s">
        <v>8318</v>
      </c>
      <c r="S2183" t="s">
        <v>8336</v>
      </c>
      <c r="T2183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>ROUND(E2184/D2184*100,0)</f>
        <v>524</v>
      </c>
      <c r="O2184">
        <f t="shared" si="136"/>
        <v>44.17</v>
      </c>
      <c r="P2184" s="10">
        <f t="shared" si="137"/>
        <v>41879.900752314818</v>
      </c>
      <c r="Q2184" s="10">
        <f t="shared" si="138"/>
        <v>41914.900752314818</v>
      </c>
      <c r="R2184" s="16" t="s">
        <v>8318</v>
      </c>
      <c r="S2184" t="s">
        <v>8336</v>
      </c>
      <c r="T2184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>ROUND(E2185/D2185*100,0)</f>
        <v>489</v>
      </c>
      <c r="O2185">
        <f t="shared" si="136"/>
        <v>31.57</v>
      </c>
      <c r="P2185" s="10">
        <f t="shared" si="137"/>
        <v>42745.365474537044</v>
      </c>
      <c r="Q2185" s="10">
        <f t="shared" si="138"/>
        <v>42775.208333333328</v>
      </c>
      <c r="R2185" s="16" t="s">
        <v>8318</v>
      </c>
      <c r="S2185" t="s">
        <v>8336</v>
      </c>
      <c r="T2185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>ROUND(E2186/D2186*100,0)</f>
        <v>285</v>
      </c>
      <c r="O2186">
        <f t="shared" si="136"/>
        <v>107.05</v>
      </c>
      <c r="P2186" s="10">
        <f t="shared" si="137"/>
        <v>42380.690289351856</v>
      </c>
      <c r="Q2186" s="10">
        <f t="shared" si="138"/>
        <v>42394.666666666672</v>
      </c>
      <c r="R2186" s="16" t="s">
        <v>8318</v>
      </c>
      <c r="S2186" t="s">
        <v>8336</v>
      </c>
      <c r="T2186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>ROUND(E2187/D2187*100,0)</f>
        <v>1857</v>
      </c>
      <c r="O2187">
        <f t="shared" si="136"/>
        <v>149.03</v>
      </c>
      <c r="P2187" s="10">
        <f t="shared" si="137"/>
        <v>41319.349988425929</v>
      </c>
      <c r="Q2187" s="10">
        <f t="shared" si="138"/>
        <v>41359.349988425929</v>
      </c>
      <c r="R2187" s="16" t="s">
        <v>8318</v>
      </c>
      <c r="S2187" t="s">
        <v>8336</v>
      </c>
      <c r="T2187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>ROUND(E2188/D2188*100,0)</f>
        <v>110</v>
      </c>
      <c r="O2188">
        <f t="shared" si="136"/>
        <v>55.96</v>
      </c>
      <c r="P2188" s="10">
        <f t="shared" si="137"/>
        <v>42583.615081018521</v>
      </c>
      <c r="Q2188" s="10">
        <f t="shared" si="138"/>
        <v>42620.083333333328</v>
      </c>
      <c r="R2188" s="16" t="s">
        <v>8318</v>
      </c>
      <c r="S2188" t="s">
        <v>8336</v>
      </c>
      <c r="T2188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>ROUND(E2189/D2189*100,0)</f>
        <v>1015</v>
      </c>
      <c r="O2189">
        <f t="shared" si="136"/>
        <v>56.97</v>
      </c>
      <c r="P2189" s="10">
        <f t="shared" si="137"/>
        <v>42068.209097222221</v>
      </c>
      <c r="Q2189" s="10">
        <f t="shared" si="138"/>
        <v>42097.165972222225</v>
      </c>
      <c r="R2189" s="16" t="s">
        <v>8318</v>
      </c>
      <c r="S2189" t="s">
        <v>8336</v>
      </c>
      <c r="T2189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>ROUND(E2190/D2190*100,0)</f>
        <v>412</v>
      </c>
      <c r="O2190">
        <f t="shared" si="136"/>
        <v>44.06</v>
      </c>
      <c r="P2190" s="10">
        <f t="shared" si="137"/>
        <v>42633.586122685185</v>
      </c>
      <c r="Q2190" s="10">
        <f t="shared" si="138"/>
        <v>42668.708333333328</v>
      </c>
      <c r="R2190" s="16" t="s">
        <v>8318</v>
      </c>
      <c r="S2190" t="s">
        <v>8336</v>
      </c>
      <c r="T2190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>ROUND(E2191/D2191*100,0)</f>
        <v>503</v>
      </c>
      <c r="O2191">
        <f t="shared" si="136"/>
        <v>68.63</v>
      </c>
      <c r="P2191" s="10">
        <f t="shared" si="137"/>
        <v>42467.788194444445</v>
      </c>
      <c r="Q2191" s="10">
        <f t="shared" si="138"/>
        <v>42481.916666666672</v>
      </c>
      <c r="R2191" s="16" t="s">
        <v>8318</v>
      </c>
      <c r="S2191" t="s">
        <v>8336</v>
      </c>
      <c r="T2191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>ROUND(E2192/D2192*100,0)</f>
        <v>185</v>
      </c>
      <c r="O2192">
        <f t="shared" si="136"/>
        <v>65.319999999999993</v>
      </c>
      <c r="P2192" s="10">
        <f t="shared" si="137"/>
        <v>42417.625046296293</v>
      </c>
      <c r="Q2192" s="10">
        <f t="shared" si="138"/>
        <v>42452.290972222225</v>
      </c>
      <c r="R2192" s="16" t="s">
        <v>8318</v>
      </c>
      <c r="S2192" t="s">
        <v>8336</v>
      </c>
      <c r="T219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>ROUND(E2193/D2193*100,0)</f>
        <v>120</v>
      </c>
      <c r="O2193">
        <f t="shared" si="136"/>
        <v>35.92</v>
      </c>
      <c r="P2193" s="10">
        <f t="shared" si="137"/>
        <v>42768.833645833336</v>
      </c>
      <c r="Q2193" s="10">
        <f t="shared" si="138"/>
        <v>42780.833645833336</v>
      </c>
      <c r="R2193" s="16" t="s">
        <v>8318</v>
      </c>
      <c r="S2193" t="s">
        <v>8336</v>
      </c>
      <c r="T2193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>ROUND(E2194/D2194*100,0)</f>
        <v>1081</v>
      </c>
      <c r="O2194">
        <f t="shared" si="136"/>
        <v>40.07</v>
      </c>
      <c r="P2194" s="10">
        <f t="shared" si="137"/>
        <v>42691.8512037037</v>
      </c>
      <c r="Q2194" s="10">
        <f t="shared" si="138"/>
        <v>42719.958333333328</v>
      </c>
      <c r="R2194" s="16" t="s">
        <v>8318</v>
      </c>
      <c r="S2194" t="s">
        <v>8336</v>
      </c>
      <c r="T2194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>ROUND(E2195/D2195*100,0)</f>
        <v>452</v>
      </c>
      <c r="O2195">
        <f t="shared" si="136"/>
        <v>75.650000000000006</v>
      </c>
      <c r="P2195" s="10">
        <f t="shared" si="137"/>
        <v>42664.405925925923</v>
      </c>
      <c r="Q2195" s="10">
        <f t="shared" si="138"/>
        <v>42695.207638888889</v>
      </c>
      <c r="R2195" s="16" t="s">
        <v>8318</v>
      </c>
      <c r="S2195" t="s">
        <v>8336</v>
      </c>
      <c r="T2195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>ROUND(E2196/D2196*100,0)</f>
        <v>537</v>
      </c>
      <c r="O2196">
        <f t="shared" si="136"/>
        <v>61.2</v>
      </c>
      <c r="P2196" s="10">
        <f t="shared" si="137"/>
        <v>42425.757986111115</v>
      </c>
      <c r="Q2196" s="10">
        <f t="shared" si="138"/>
        <v>42455.716319444444</v>
      </c>
      <c r="R2196" s="16" t="s">
        <v>8318</v>
      </c>
      <c r="S2196" t="s">
        <v>8336</v>
      </c>
      <c r="T2196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>ROUND(E2197/D2197*100,0)</f>
        <v>120</v>
      </c>
      <c r="O2197">
        <f t="shared" si="136"/>
        <v>48.13</v>
      </c>
      <c r="P2197" s="10">
        <f t="shared" si="137"/>
        <v>42197.771990740745</v>
      </c>
      <c r="Q2197" s="10">
        <f t="shared" si="138"/>
        <v>42227.771990740745</v>
      </c>
      <c r="R2197" s="16" t="s">
        <v>8318</v>
      </c>
      <c r="S2197" t="s">
        <v>8336</v>
      </c>
      <c r="T2197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>ROUND(E2198/D2198*100,0)</f>
        <v>114</v>
      </c>
      <c r="O2198">
        <f t="shared" si="136"/>
        <v>68.11</v>
      </c>
      <c r="P2198" s="10">
        <f t="shared" si="137"/>
        <v>42675.487291666665</v>
      </c>
      <c r="Q2198" s="10">
        <f t="shared" si="138"/>
        <v>42706.291666666672</v>
      </c>
      <c r="R2198" s="16" t="s">
        <v>8318</v>
      </c>
      <c r="S2198" t="s">
        <v>8336</v>
      </c>
      <c r="T2198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>ROUND(E2199/D2199*100,0)</f>
        <v>951</v>
      </c>
      <c r="O2199">
        <f t="shared" si="136"/>
        <v>65.89</v>
      </c>
      <c r="P2199" s="10">
        <f t="shared" si="137"/>
        <v>42033.584016203706</v>
      </c>
      <c r="Q2199" s="10">
        <f t="shared" si="138"/>
        <v>42063.584016203706</v>
      </c>
      <c r="R2199" s="16" t="s">
        <v>8318</v>
      </c>
      <c r="S2199" t="s">
        <v>8336</v>
      </c>
      <c r="T2199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>ROUND(E2200/D2200*100,0)</f>
        <v>133</v>
      </c>
      <c r="O2200">
        <f t="shared" si="136"/>
        <v>81.650000000000006</v>
      </c>
      <c r="P2200" s="10">
        <f t="shared" si="137"/>
        <v>42292.513888888891</v>
      </c>
      <c r="Q2200" s="10">
        <f t="shared" si="138"/>
        <v>42322.555555555555</v>
      </c>
      <c r="R2200" s="16" t="s">
        <v>8318</v>
      </c>
      <c r="S2200" t="s">
        <v>8336</v>
      </c>
      <c r="T2200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>ROUND(E2201/D2201*100,0)</f>
        <v>147</v>
      </c>
      <c r="O2201">
        <f t="shared" si="136"/>
        <v>52.7</v>
      </c>
      <c r="P2201" s="10">
        <f t="shared" si="137"/>
        <v>42262.416643518518</v>
      </c>
      <c r="Q2201" s="10">
        <f t="shared" si="138"/>
        <v>42292.416643518518</v>
      </c>
      <c r="R2201" s="16" t="s">
        <v>8318</v>
      </c>
      <c r="S2201" t="s">
        <v>8336</v>
      </c>
      <c r="T2201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>ROUND(E2202/D2202*100,0)</f>
        <v>542</v>
      </c>
      <c r="O2202">
        <f t="shared" si="136"/>
        <v>41.23</v>
      </c>
      <c r="P2202" s="10">
        <f t="shared" si="137"/>
        <v>42163.625787037032</v>
      </c>
      <c r="Q2202" s="10">
        <f t="shared" si="138"/>
        <v>42191.125</v>
      </c>
      <c r="R2202" s="16" t="s">
        <v>8318</v>
      </c>
      <c r="S2202" t="s">
        <v>8336</v>
      </c>
      <c r="T220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>ROUND(E2203/D2203*100,0)</f>
        <v>383</v>
      </c>
      <c r="O2203">
        <f t="shared" si="136"/>
        <v>15.04</v>
      </c>
      <c r="P2203" s="10">
        <f t="shared" si="137"/>
        <v>41276.846817129634</v>
      </c>
      <c r="Q2203" s="10">
        <f t="shared" si="138"/>
        <v>41290.846817129634</v>
      </c>
      <c r="R2203" s="16" t="s">
        <v>8310</v>
      </c>
      <c r="S2203" t="s">
        <v>8315</v>
      </c>
      <c r="T2203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>ROUND(E2204/D2204*100,0)</f>
        <v>704</v>
      </c>
      <c r="O2204">
        <f t="shared" si="136"/>
        <v>39.07</v>
      </c>
      <c r="P2204" s="10">
        <f t="shared" si="137"/>
        <v>41184.849166666667</v>
      </c>
      <c r="Q2204" s="10">
        <f t="shared" si="138"/>
        <v>41214.849166666667</v>
      </c>
      <c r="R2204" s="16" t="s">
        <v>8310</v>
      </c>
      <c r="S2204" t="s">
        <v>8315</v>
      </c>
      <c r="T2204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>ROUND(E2205/D2205*100,0)</f>
        <v>110</v>
      </c>
      <c r="O2205">
        <f t="shared" si="136"/>
        <v>43.82</v>
      </c>
      <c r="P2205" s="10">
        <f t="shared" si="137"/>
        <v>42241.85974537037</v>
      </c>
      <c r="Q2205" s="10">
        <f t="shared" si="138"/>
        <v>42271.85974537037</v>
      </c>
      <c r="R2205" s="16" t="s">
        <v>8310</v>
      </c>
      <c r="S2205" t="s">
        <v>8315</v>
      </c>
      <c r="T2205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>ROUND(E2206/D2206*100,0)</f>
        <v>133</v>
      </c>
      <c r="O2206">
        <f t="shared" si="136"/>
        <v>27.3</v>
      </c>
      <c r="P2206" s="10">
        <f t="shared" si="137"/>
        <v>41312.311562499999</v>
      </c>
      <c r="Q2206" s="10">
        <f t="shared" si="138"/>
        <v>41342.311562499999</v>
      </c>
      <c r="R2206" s="16" t="s">
        <v>8310</v>
      </c>
      <c r="S2206" t="s">
        <v>8315</v>
      </c>
      <c r="T2206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>ROUND(E2207/D2207*100,0)</f>
        <v>152</v>
      </c>
      <c r="O2207">
        <f t="shared" si="136"/>
        <v>42.22</v>
      </c>
      <c r="P2207" s="10">
        <f t="shared" si="137"/>
        <v>41031.82163194444</v>
      </c>
      <c r="Q2207" s="10">
        <f t="shared" si="138"/>
        <v>41061.82163194444</v>
      </c>
      <c r="R2207" s="16" t="s">
        <v>8310</v>
      </c>
      <c r="S2207" t="s">
        <v>8315</v>
      </c>
      <c r="T2207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>ROUND(E2208/D2208*100,0)</f>
        <v>103</v>
      </c>
      <c r="O2208">
        <f t="shared" si="136"/>
        <v>33.24</v>
      </c>
      <c r="P2208" s="10">
        <f t="shared" si="137"/>
        <v>40997.257222222222</v>
      </c>
      <c r="Q2208" s="10">
        <f t="shared" si="138"/>
        <v>41015.257222222222</v>
      </c>
      <c r="R2208" s="16" t="s">
        <v>8310</v>
      </c>
      <c r="S2208" t="s">
        <v>8315</v>
      </c>
      <c r="T2208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>ROUND(E2209/D2209*100,0)</f>
        <v>100</v>
      </c>
      <c r="O2209">
        <f t="shared" si="136"/>
        <v>285.70999999999998</v>
      </c>
      <c r="P2209" s="10">
        <f t="shared" si="137"/>
        <v>41564.194131944445</v>
      </c>
      <c r="Q2209" s="10">
        <f t="shared" si="138"/>
        <v>41594.235798611109</v>
      </c>
      <c r="R2209" s="16" t="s">
        <v>8310</v>
      </c>
      <c r="S2209" t="s">
        <v>8315</v>
      </c>
      <c r="T2209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>ROUND(E2210/D2210*100,0)</f>
        <v>102</v>
      </c>
      <c r="O2210">
        <f t="shared" si="136"/>
        <v>42.33</v>
      </c>
      <c r="P2210" s="10">
        <f t="shared" si="137"/>
        <v>40946.882245370369</v>
      </c>
      <c r="Q2210" s="10">
        <f t="shared" si="138"/>
        <v>41006.166666666664</v>
      </c>
      <c r="R2210" s="16" t="s">
        <v>8310</v>
      </c>
      <c r="S2210" t="s">
        <v>8315</v>
      </c>
      <c r="T2210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>ROUND(E2211/D2211*100,0)</f>
        <v>151</v>
      </c>
      <c r="O2211">
        <f t="shared" si="136"/>
        <v>50.27</v>
      </c>
      <c r="P2211" s="10">
        <f t="shared" si="137"/>
        <v>41732.479675925926</v>
      </c>
      <c r="Q2211" s="10">
        <f t="shared" si="138"/>
        <v>41743.958333333336</v>
      </c>
      <c r="R2211" s="16" t="s">
        <v>8310</v>
      </c>
      <c r="S2211" t="s">
        <v>8315</v>
      </c>
      <c r="T2211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>ROUND(E2212/D2212*100,0)</f>
        <v>111</v>
      </c>
      <c r="O2212">
        <f t="shared" si="136"/>
        <v>61.9</v>
      </c>
      <c r="P2212" s="10">
        <f t="shared" si="137"/>
        <v>40956.066087962965</v>
      </c>
      <c r="Q2212" s="10">
        <f t="shared" si="138"/>
        <v>41013.73333333333</v>
      </c>
      <c r="R2212" s="16" t="s">
        <v>8310</v>
      </c>
      <c r="S2212" t="s">
        <v>8315</v>
      </c>
      <c r="T22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>ROUND(E2213/D2213*100,0)</f>
        <v>196</v>
      </c>
      <c r="O2213">
        <f t="shared" si="136"/>
        <v>40.75</v>
      </c>
      <c r="P2213" s="10">
        <f t="shared" si="137"/>
        <v>41716.785011574073</v>
      </c>
      <c r="Q2213" s="10">
        <f t="shared" si="138"/>
        <v>41739.290972222225</v>
      </c>
      <c r="R2213" s="16" t="s">
        <v>8310</v>
      </c>
      <c r="S2213" t="s">
        <v>8315</v>
      </c>
      <c r="T2213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>ROUND(E2214/D2214*100,0)</f>
        <v>114</v>
      </c>
      <c r="O2214">
        <f t="shared" si="136"/>
        <v>55.8</v>
      </c>
      <c r="P2214" s="10">
        <f t="shared" si="137"/>
        <v>41548.747418981482</v>
      </c>
      <c r="Q2214" s="10">
        <f t="shared" si="138"/>
        <v>41582.041666666664</v>
      </c>
      <c r="R2214" s="16" t="s">
        <v>8310</v>
      </c>
      <c r="S2214" t="s">
        <v>8315</v>
      </c>
      <c r="T2214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>ROUND(E2215/D2215*100,0)</f>
        <v>200</v>
      </c>
      <c r="O2215">
        <f t="shared" si="136"/>
        <v>10</v>
      </c>
      <c r="P2215" s="10">
        <f t="shared" si="137"/>
        <v>42109.826145833329</v>
      </c>
      <c r="Q2215" s="10">
        <f t="shared" si="138"/>
        <v>42139.826145833329</v>
      </c>
      <c r="R2215" s="16" t="s">
        <v>8310</v>
      </c>
      <c r="S2215" t="s">
        <v>8315</v>
      </c>
      <c r="T2215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>ROUND(E2216/D2216*100,0)</f>
        <v>293</v>
      </c>
      <c r="O2216">
        <f t="shared" si="136"/>
        <v>73.13</v>
      </c>
      <c r="P2216" s="10">
        <f t="shared" si="137"/>
        <v>41646.792222222226</v>
      </c>
      <c r="Q2216" s="10">
        <f t="shared" si="138"/>
        <v>41676.792222222226</v>
      </c>
      <c r="R2216" s="16" t="s">
        <v>8310</v>
      </c>
      <c r="S2216" t="s">
        <v>8315</v>
      </c>
      <c r="T2216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>ROUND(E2217/D2217*100,0)</f>
        <v>156</v>
      </c>
      <c r="O2217">
        <f t="shared" si="136"/>
        <v>26.06</v>
      </c>
      <c r="P2217" s="10">
        <f t="shared" si="137"/>
        <v>40958.717268518521</v>
      </c>
      <c r="Q2217" s="10">
        <f t="shared" si="138"/>
        <v>40981.290972222225</v>
      </c>
      <c r="R2217" s="16" t="s">
        <v>8310</v>
      </c>
      <c r="S2217" t="s">
        <v>8315</v>
      </c>
      <c r="T2217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>ROUND(E2218/D2218*100,0)</f>
        <v>106</v>
      </c>
      <c r="O2218">
        <f t="shared" si="136"/>
        <v>22.64</v>
      </c>
      <c r="P2218" s="10">
        <f t="shared" si="137"/>
        <v>42194.751678240747</v>
      </c>
      <c r="Q2218" s="10">
        <f t="shared" si="138"/>
        <v>42208.751678240747</v>
      </c>
      <c r="R2218" s="16" t="s">
        <v>8310</v>
      </c>
      <c r="S2218" t="s">
        <v>8315</v>
      </c>
      <c r="T2218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>ROUND(E2219/D2219*100,0)</f>
        <v>101</v>
      </c>
      <c r="O2219">
        <f t="shared" si="136"/>
        <v>47.22</v>
      </c>
      <c r="P2219" s="10">
        <f t="shared" si="137"/>
        <v>42299.776770833334</v>
      </c>
      <c r="Q2219" s="10">
        <f t="shared" si="138"/>
        <v>42310.333333333328</v>
      </c>
      <c r="R2219" s="16" t="s">
        <v>8310</v>
      </c>
      <c r="S2219" t="s">
        <v>8315</v>
      </c>
      <c r="T2219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>ROUND(E2220/D2220*100,0)</f>
        <v>123</v>
      </c>
      <c r="O2220">
        <f t="shared" si="136"/>
        <v>32.32</v>
      </c>
      <c r="P2220" s="10">
        <f t="shared" si="137"/>
        <v>41127.812303240738</v>
      </c>
      <c r="Q2220" s="10">
        <f t="shared" si="138"/>
        <v>41150</v>
      </c>
      <c r="R2220" s="16" t="s">
        <v>8310</v>
      </c>
      <c r="S2220" t="s">
        <v>8315</v>
      </c>
      <c r="T2220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>ROUND(E2221/D2221*100,0)</f>
        <v>102</v>
      </c>
      <c r="O2221">
        <f t="shared" si="136"/>
        <v>53.42</v>
      </c>
      <c r="P2221" s="10">
        <f t="shared" si="137"/>
        <v>42205.718888888892</v>
      </c>
      <c r="Q2221" s="10">
        <f t="shared" si="138"/>
        <v>42235.718888888892</v>
      </c>
      <c r="R2221" s="16" t="s">
        <v>8310</v>
      </c>
      <c r="S2221" t="s">
        <v>8315</v>
      </c>
      <c r="T2221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>ROUND(E2222/D2222*100,0)</f>
        <v>101</v>
      </c>
      <c r="O2222">
        <f t="shared" si="136"/>
        <v>51.3</v>
      </c>
      <c r="P2222" s="10">
        <f t="shared" si="137"/>
        <v>41452.060601851852</v>
      </c>
      <c r="Q2222" s="10">
        <f t="shared" si="138"/>
        <v>41482.060601851852</v>
      </c>
      <c r="R2222" s="16" t="s">
        <v>8310</v>
      </c>
      <c r="S2222" t="s">
        <v>8315</v>
      </c>
      <c r="T222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>ROUND(E2223/D2223*100,0)</f>
        <v>108</v>
      </c>
      <c r="O2223">
        <f t="shared" si="136"/>
        <v>37.200000000000003</v>
      </c>
      <c r="P2223" s="10">
        <f t="shared" si="137"/>
        <v>42452.666770833333</v>
      </c>
      <c r="Q2223" s="10">
        <f t="shared" si="138"/>
        <v>42483</v>
      </c>
      <c r="R2223" s="16" t="s">
        <v>8318</v>
      </c>
      <c r="S2223" t="s">
        <v>8336</v>
      </c>
      <c r="T2223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>ROUND(E2224/D2224*100,0)</f>
        <v>163</v>
      </c>
      <c r="O2224">
        <f t="shared" si="136"/>
        <v>27.1</v>
      </c>
      <c r="P2224" s="10">
        <f t="shared" si="137"/>
        <v>40906.787581018521</v>
      </c>
      <c r="Q2224" s="10">
        <f t="shared" si="138"/>
        <v>40936.787581018521</v>
      </c>
      <c r="R2224" s="16" t="s">
        <v>8318</v>
      </c>
      <c r="S2224" t="s">
        <v>8336</v>
      </c>
      <c r="T2224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>ROUND(E2225/D2225*100,0)</f>
        <v>106</v>
      </c>
      <c r="O2225">
        <f t="shared" si="136"/>
        <v>206.31</v>
      </c>
      <c r="P2225" s="10">
        <f t="shared" si="137"/>
        <v>42152.640833333338</v>
      </c>
      <c r="Q2225" s="10">
        <f t="shared" si="138"/>
        <v>42182.640833333338</v>
      </c>
      <c r="R2225" s="16" t="s">
        <v>8318</v>
      </c>
      <c r="S2225" t="s">
        <v>8336</v>
      </c>
      <c r="T2225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>ROUND(E2226/D2226*100,0)</f>
        <v>243</v>
      </c>
      <c r="O2226">
        <f t="shared" si="136"/>
        <v>82.15</v>
      </c>
      <c r="P2226" s="10">
        <f t="shared" si="137"/>
        <v>42644.667534722219</v>
      </c>
      <c r="Q2226" s="10">
        <f t="shared" si="138"/>
        <v>42672.791666666672</v>
      </c>
      <c r="R2226" s="16" t="s">
        <v>8318</v>
      </c>
      <c r="S2226" t="s">
        <v>8336</v>
      </c>
      <c r="T2226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>ROUND(E2227/D2227*100,0)</f>
        <v>945</v>
      </c>
      <c r="O2227">
        <f t="shared" si="136"/>
        <v>164.8</v>
      </c>
      <c r="P2227" s="10">
        <f t="shared" si="137"/>
        <v>41873.79184027778</v>
      </c>
      <c r="Q2227" s="10">
        <f t="shared" si="138"/>
        <v>41903.79184027778</v>
      </c>
      <c r="R2227" s="16" t="s">
        <v>8318</v>
      </c>
      <c r="S2227" t="s">
        <v>8336</v>
      </c>
      <c r="T2227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>ROUND(E2228/D2228*100,0)</f>
        <v>108</v>
      </c>
      <c r="O2228">
        <f t="shared" si="136"/>
        <v>60.82</v>
      </c>
      <c r="P2228" s="10">
        <f t="shared" si="137"/>
        <v>42381.79886574074</v>
      </c>
      <c r="Q2228" s="10">
        <f t="shared" si="138"/>
        <v>42412.207638888889</v>
      </c>
      <c r="R2228" s="16" t="s">
        <v>8318</v>
      </c>
      <c r="S2228" t="s">
        <v>8336</v>
      </c>
      <c r="T2228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>ROUND(E2229/D2229*100,0)</f>
        <v>157</v>
      </c>
      <c r="O2229">
        <f t="shared" si="136"/>
        <v>67.97</v>
      </c>
      <c r="P2229" s="10">
        <f t="shared" si="137"/>
        <v>41561.807349537034</v>
      </c>
      <c r="Q2229" s="10">
        <f t="shared" si="138"/>
        <v>41591.849016203705</v>
      </c>
      <c r="R2229" s="16" t="s">
        <v>8318</v>
      </c>
      <c r="S2229" t="s">
        <v>8336</v>
      </c>
      <c r="T2229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>ROUND(E2230/D2230*100,0)</f>
        <v>1174</v>
      </c>
      <c r="O2230">
        <f t="shared" si="136"/>
        <v>81.56</v>
      </c>
      <c r="P2230" s="10">
        <f t="shared" si="137"/>
        <v>42202.278194444443</v>
      </c>
      <c r="Q2230" s="10">
        <f t="shared" si="138"/>
        <v>42232.278194444443</v>
      </c>
      <c r="R2230" s="16" t="s">
        <v>8318</v>
      </c>
      <c r="S2230" t="s">
        <v>8336</v>
      </c>
      <c r="T2230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>ROUND(E2231/D2231*100,0)</f>
        <v>171</v>
      </c>
      <c r="O2231">
        <f t="shared" si="136"/>
        <v>25.43</v>
      </c>
      <c r="P2231" s="10">
        <f t="shared" si="137"/>
        <v>41484.664247685185</v>
      </c>
      <c r="Q2231" s="10">
        <f t="shared" si="138"/>
        <v>41520.166666666664</v>
      </c>
      <c r="R2231" s="16" t="s">
        <v>8318</v>
      </c>
      <c r="S2231" t="s">
        <v>8336</v>
      </c>
      <c r="T2231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>ROUND(E2232/D2232*100,0)</f>
        <v>126</v>
      </c>
      <c r="O2232">
        <f t="shared" si="136"/>
        <v>21.5</v>
      </c>
      <c r="P2232" s="10">
        <f t="shared" si="137"/>
        <v>41724.881099537037</v>
      </c>
      <c r="Q2232" s="10">
        <f t="shared" si="138"/>
        <v>41754.881099537037</v>
      </c>
      <c r="R2232" s="16" t="s">
        <v>8318</v>
      </c>
      <c r="S2232" t="s">
        <v>8336</v>
      </c>
      <c r="T223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>ROUND(E2233/D2233*100,0)</f>
        <v>1212</v>
      </c>
      <c r="O2233">
        <f t="shared" si="136"/>
        <v>27.23</v>
      </c>
      <c r="P2233" s="10">
        <f t="shared" si="137"/>
        <v>41423.910891203705</v>
      </c>
      <c r="Q2233" s="10">
        <f t="shared" si="138"/>
        <v>41450.208333333336</v>
      </c>
      <c r="R2233" s="16" t="s">
        <v>8318</v>
      </c>
      <c r="S2233" t="s">
        <v>8336</v>
      </c>
      <c r="T2233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>ROUND(E2234/D2234*100,0)</f>
        <v>496</v>
      </c>
      <c r="O2234">
        <f t="shared" si="136"/>
        <v>25.09</v>
      </c>
      <c r="P2234" s="10">
        <f t="shared" si="137"/>
        <v>41806.794074074074</v>
      </c>
      <c r="Q2234" s="10">
        <f t="shared" si="138"/>
        <v>41839.125</v>
      </c>
      <c r="R2234" s="16" t="s">
        <v>8318</v>
      </c>
      <c r="S2234" t="s">
        <v>8336</v>
      </c>
      <c r="T2234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>ROUND(E2235/D2235*100,0)</f>
        <v>332</v>
      </c>
      <c r="O2235">
        <f t="shared" si="136"/>
        <v>21.23</v>
      </c>
      <c r="P2235" s="10">
        <f t="shared" si="137"/>
        <v>42331.378923611104</v>
      </c>
      <c r="Q2235" s="10">
        <f t="shared" si="138"/>
        <v>42352</v>
      </c>
      <c r="R2235" s="16" t="s">
        <v>8318</v>
      </c>
      <c r="S2235" t="s">
        <v>8336</v>
      </c>
      <c r="T2235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>ROUND(E2236/D2236*100,0)</f>
        <v>1165</v>
      </c>
      <c r="O2236">
        <f t="shared" si="136"/>
        <v>41.61</v>
      </c>
      <c r="P2236" s="10">
        <f t="shared" si="137"/>
        <v>42710.824618055558</v>
      </c>
      <c r="Q2236" s="10">
        <f t="shared" si="138"/>
        <v>42740.824618055558</v>
      </c>
      <c r="R2236" s="16" t="s">
        <v>8318</v>
      </c>
      <c r="S2236" t="s">
        <v>8336</v>
      </c>
      <c r="T2236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>ROUND(E2237/D2237*100,0)</f>
        <v>153</v>
      </c>
      <c r="O2237">
        <f t="shared" si="136"/>
        <v>135.59</v>
      </c>
      <c r="P2237" s="10">
        <f t="shared" si="137"/>
        <v>42062.022118055553</v>
      </c>
      <c r="Q2237" s="10">
        <f t="shared" si="138"/>
        <v>42091.980451388896</v>
      </c>
      <c r="R2237" s="16" t="s">
        <v>8318</v>
      </c>
      <c r="S2237" t="s">
        <v>8336</v>
      </c>
      <c r="T2237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>ROUND(E2238/D2238*100,0)</f>
        <v>537</v>
      </c>
      <c r="O2238">
        <f t="shared" si="136"/>
        <v>22.12</v>
      </c>
      <c r="P2238" s="10">
        <f t="shared" si="137"/>
        <v>42371.617164351846</v>
      </c>
      <c r="Q2238" s="10">
        <f t="shared" si="138"/>
        <v>42401.617164351846</v>
      </c>
      <c r="R2238" s="16" t="s">
        <v>8318</v>
      </c>
      <c r="S2238" t="s">
        <v>8336</v>
      </c>
      <c r="T2238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>ROUND(E2239/D2239*100,0)</f>
        <v>353</v>
      </c>
      <c r="O2239">
        <f t="shared" si="136"/>
        <v>64.63</v>
      </c>
      <c r="P2239" s="10">
        <f t="shared" si="137"/>
        <v>41915.003275462965</v>
      </c>
      <c r="Q2239" s="10">
        <f t="shared" si="138"/>
        <v>41955.332638888889</v>
      </c>
      <c r="R2239" s="16" t="s">
        <v>8318</v>
      </c>
      <c r="S2239" t="s">
        <v>8336</v>
      </c>
      <c r="T2239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>ROUND(E2240/D2240*100,0)</f>
        <v>137</v>
      </c>
      <c r="O2240">
        <f t="shared" si="136"/>
        <v>69.569999999999993</v>
      </c>
      <c r="P2240" s="10">
        <f t="shared" si="137"/>
        <v>42774.621712962966</v>
      </c>
      <c r="Q2240" s="10">
        <f t="shared" si="138"/>
        <v>42804.621712962966</v>
      </c>
      <c r="R2240" s="16" t="s">
        <v>8318</v>
      </c>
      <c r="S2240" t="s">
        <v>8336</v>
      </c>
      <c r="T2240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>ROUND(E2241/D2241*100,0)</f>
        <v>128</v>
      </c>
      <c r="O2241">
        <f t="shared" si="136"/>
        <v>75.13</v>
      </c>
      <c r="P2241" s="10">
        <f t="shared" si="137"/>
        <v>41572.958495370374</v>
      </c>
      <c r="Q2241" s="10">
        <f t="shared" si="138"/>
        <v>41609.168055555558</v>
      </c>
      <c r="R2241" s="16" t="s">
        <v>8318</v>
      </c>
      <c r="S2241" t="s">
        <v>8336</v>
      </c>
      <c r="T2241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>ROUND(E2242/D2242*100,0)</f>
        <v>271</v>
      </c>
      <c r="O2242">
        <f t="shared" si="136"/>
        <v>140.97999999999999</v>
      </c>
      <c r="P2242" s="10">
        <f t="shared" si="137"/>
        <v>42452.825740740736</v>
      </c>
      <c r="Q2242" s="10">
        <f t="shared" si="138"/>
        <v>42482.825740740736</v>
      </c>
      <c r="R2242" s="16" t="s">
        <v>8318</v>
      </c>
      <c r="S2242" t="s">
        <v>8336</v>
      </c>
      <c r="T224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>ROUND(E2243/D2243*100,0)</f>
        <v>806</v>
      </c>
      <c r="O2243">
        <f t="shared" ref="O2243:O2306" si="140">IFERROR(ROUND(E2243/L2243,2),0)</f>
        <v>49.47</v>
      </c>
      <c r="P2243" s="10">
        <f t="shared" ref="P2243:P2306" si="141">(((J2243/60)/60)/24)+DATE(1970,1,1)</f>
        <v>42766.827546296292</v>
      </c>
      <c r="Q2243" s="10">
        <f t="shared" ref="Q2243:Q2306" si="142">(((I2243/60)/60)/24)+DATE(1970,1,1)</f>
        <v>42796.827546296292</v>
      </c>
      <c r="R2243" s="16" t="s">
        <v>8318</v>
      </c>
      <c r="S2243" t="s">
        <v>8336</v>
      </c>
      <c r="T2243">
        <f t="shared" ref="T2243:T2306" si="143">YEAR(P2243)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>ROUND(E2244/D2244*100,0)</f>
        <v>1360</v>
      </c>
      <c r="O2244">
        <f t="shared" si="140"/>
        <v>53.87</v>
      </c>
      <c r="P2244" s="10">
        <f t="shared" si="141"/>
        <v>41569.575613425928</v>
      </c>
      <c r="Q2244" s="10">
        <f t="shared" si="142"/>
        <v>41605.126388888886</v>
      </c>
      <c r="R2244" s="16" t="s">
        <v>8318</v>
      </c>
      <c r="S2244" t="s">
        <v>8336</v>
      </c>
      <c r="T2244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>ROUND(E2245/D2245*100,0)</f>
        <v>930250</v>
      </c>
      <c r="O2245">
        <f t="shared" si="140"/>
        <v>4.57</v>
      </c>
      <c r="P2245" s="10">
        <f t="shared" si="141"/>
        <v>42800.751041666663</v>
      </c>
      <c r="Q2245" s="10">
        <f t="shared" si="142"/>
        <v>42807.125</v>
      </c>
      <c r="R2245" s="16" t="s">
        <v>8318</v>
      </c>
      <c r="S2245" t="s">
        <v>8336</v>
      </c>
      <c r="T2245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>ROUND(E2246/D2246*100,0)</f>
        <v>377</v>
      </c>
      <c r="O2246">
        <f t="shared" si="140"/>
        <v>65</v>
      </c>
      <c r="P2246" s="10">
        <f t="shared" si="141"/>
        <v>42647.818819444445</v>
      </c>
      <c r="Q2246" s="10">
        <f t="shared" si="142"/>
        <v>42659.854166666672</v>
      </c>
      <c r="R2246" s="16" t="s">
        <v>8318</v>
      </c>
      <c r="S2246" t="s">
        <v>8336</v>
      </c>
      <c r="T2246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>ROUND(E2247/D2247*100,0)</f>
        <v>2647</v>
      </c>
      <c r="O2247">
        <f t="shared" si="140"/>
        <v>53.48</v>
      </c>
      <c r="P2247" s="10">
        <f t="shared" si="141"/>
        <v>41660.708530092597</v>
      </c>
      <c r="Q2247" s="10">
        <f t="shared" si="142"/>
        <v>41691.75</v>
      </c>
      <c r="R2247" s="16" t="s">
        <v>8318</v>
      </c>
      <c r="S2247" t="s">
        <v>8336</v>
      </c>
      <c r="T2247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>ROUND(E2248/D2248*100,0)</f>
        <v>100</v>
      </c>
      <c r="O2248">
        <f t="shared" si="140"/>
        <v>43.91</v>
      </c>
      <c r="P2248" s="10">
        <f t="shared" si="141"/>
        <v>42221.79178240741</v>
      </c>
      <c r="Q2248" s="10">
        <f t="shared" si="142"/>
        <v>42251.79178240741</v>
      </c>
      <c r="R2248" s="16" t="s">
        <v>8318</v>
      </c>
      <c r="S2248" t="s">
        <v>8336</v>
      </c>
      <c r="T2248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>ROUND(E2249/D2249*100,0)</f>
        <v>104</v>
      </c>
      <c r="O2249">
        <f t="shared" si="140"/>
        <v>50.85</v>
      </c>
      <c r="P2249" s="10">
        <f t="shared" si="141"/>
        <v>42200.666261574079</v>
      </c>
      <c r="Q2249" s="10">
        <f t="shared" si="142"/>
        <v>42214.666261574079</v>
      </c>
      <c r="R2249" s="16" t="s">
        <v>8318</v>
      </c>
      <c r="S2249" t="s">
        <v>8336</v>
      </c>
      <c r="T2249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>ROUND(E2250/D2250*100,0)</f>
        <v>107</v>
      </c>
      <c r="O2250">
        <f t="shared" si="140"/>
        <v>58.63</v>
      </c>
      <c r="P2250" s="10">
        <f t="shared" si="141"/>
        <v>42688.875902777778</v>
      </c>
      <c r="Q2250" s="10">
        <f t="shared" si="142"/>
        <v>42718.875902777778</v>
      </c>
      <c r="R2250" s="16" t="s">
        <v>8318</v>
      </c>
      <c r="S2250" t="s">
        <v>8336</v>
      </c>
      <c r="T2250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>ROUND(E2251/D2251*100,0)</f>
        <v>169</v>
      </c>
      <c r="O2251">
        <f t="shared" si="140"/>
        <v>32.82</v>
      </c>
      <c r="P2251" s="10">
        <f t="shared" si="141"/>
        <v>41336.703298611108</v>
      </c>
      <c r="Q2251" s="10">
        <f t="shared" si="142"/>
        <v>41366.661631944444</v>
      </c>
      <c r="R2251" s="16" t="s">
        <v>8318</v>
      </c>
      <c r="S2251" t="s">
        <v>8336</v>
      </c>
      <c r="T2251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>ROUND(E2252/D2252*100,0)</f>
        <v>975</v>
      </c>
      <c r="O2252">
        <f t="shared" si="140"/>
        <v>426.93</v>
      </c>
      <c r="P2252" s="10">
        <f t="shared" si="141"/>
        <v>42677.005474537036</v>
      </c>
      <c r="Q2252" s="10">
        <f t="shared" si="142"/>
        <v>42707.0471412037</v>
      </c>
      <c r="R2252" s="16" t="s">
        <v>8318</v>
      </c>
      <c r="S2252" t="s">
        <v>8336</v>
      </c>
      <c r="T225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>ROUND(E2253/D2253*100,0)</f>
        <v>134</v>
      </c>
      <c r="O2253">
        <f t="shared" si="140"/>
        <v>23.81</v>
      </c>
      <c r="P2253" s="10">
        <f t="shared" si="141"/>
        <v>41846.34579861111</v>
      </c>
      <c r="Q2253" s="10">
        <f t="shared" si="142"/>
        <v>41867.34579861111</v>
      </c>
      <c r="R2253" s="16" t="s">
        <v>8318</v>
      </c>
      <c r="S2253" t="s">
        <v>8336</v>
      </c>
      <c r="T2253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>ROUND(E2254/D2254*100,0)</f>
        <v>272</v>
      </c>
      <c r="O2254">
        <f t="shared" si="140"/>
        <v>98.41</v>
      </c>
      <c r="P2254" s="10">
        <f t="shared" si="141"/>
        <v>42573.327986111108</v>
      </c>
      <c r="Q2254" s="10">
        <f t="shared" si="142"/>
        <v>42588.327986111108</v>
      </c>
      <c r="R2254" s="16" t="s">
        <v>8318</v>
      </c>
      <c r="S2254" t="s">
        <v>8336</v>
      </c>
      <c r="T2254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>ROUND(E2255/D2255*100,0)</f>
        <v>113</v>
      </c>
      <c r="O2255">
        <f t="shared" si="140"/>
        <v>107.32</v>
      </c>
      <c r="P2255" s="10">
        <f t="shared" si="141"/>
        <v>42296.631331018521</v>
      </c>
      <c r="Q2255" s="10">
        <f t="shared" si="142"/>
        <v>42326.672997685186</v>
      </c>
      <c r="R2255" s="16" t="s">
        <v>8318</v>
      </c>
      <c r="S2255" t="s">
        <v>8336</v>
      </c>
      <c r="T2255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>ROUND(E2256/D2256*100,0)</f>
        <v>460</v>
      </c>
      <c r="O2256">
        <f t="shared" si="140"/>
        <v>11.67</v>
      </c>
      <c r="P2256" s="10">
        <f t="shared" si="141"/>
        <v>42752.647777777776</v>
      </c>
      <c r="Q2256" s="10">
        <f t="shared" si="142"/>
        <v>42759.647777777776</v>
      </c>
      <c r="R2256" s="16" t="s">
        <v>8318</v>
      </c>
      <c r="S2256" t="s">
        <v>8336</v>
      </c>
      <c r="T2256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>ROUND(E2257/D2257*100,0)</f>
        <v>287</v>
      </c>
      <c r="O2257">
        <f t="shared" si="140"/>
        <v>41.78</v>
      </c>
      <c r="P2257" s="10">
        <f t="shared" si="141"/>
        <v>42467.951979166668</v>
      </c>
      <c r="Q2257" s="10">
        <f t="shared" si="142"/>
        <v>42497.951979166668</v>
      </c>
      <c r="R2257" s="16" t="s">
        <v>8318</v>
      </c>
      <c r="S2257" t="s">
        <v>8336</v>
      </c>
      <c r="T2257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>ROUND(E2258/D2258*100,0)</f>
        <v>223</v>
      </c>
      <c r="O2258">
        <f t="shared" si="140"/>
        <v>21.38</v>
      </c>
      <c r="P2258" s="10">
        <f t="shared" si="141"/>
        <v>42682.451921296291</v>
      </c>
      <c r="Q2258" s="10">
        <f t="shared" si="142"/>
        <v>42696.451921296291</v>
      </c>
      <c r="R2258" s="16" t="s">
        <v>8318</v>
      </c>
      <c r="S2258" t="s">
        <v>8336</v>
      </c>
      <c r="T2258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>ROUND(E2259/D2259*100,0)</f>
        <v>636</v>
      </c>
      <c r="O2259">
        <f t="shared" si="140"/>
        <v>94.1</v>
      </c>
      <c r="P2259" s="10">
        <f t="shared" si="141"/>
        <v>42505.936678240745</v>
      </c>
      <c r="Q2259" s="10">
        <f t="shared" si="142"/>
        <v>42540.958333333328</v>
      </c>
      <c r="R2259" s="16" t="s">
        <v>8318</v>
      </c>
      <c r="S2259" t="s">
        <v>8336</v>
      </c>
      <c r="T2259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>ROUND(E2260/D2260*100,0)</f>
        <v>147</v>
      </c>
      <c r="O2260">
        <f t="shared" si="140"/>
        <v>15.72</v>
      </c>
      <c r="P2260" s="10">
        <f t="shared" si="141"/>
        <v>42136.75100694444</v>
      </c>
      <c r="Q2260" s="10">
        <f t="shared" si="142"/>
        <v>42166.75100694444</v>
      </c>
      <c r="R2260" s="16" t="s">
        <v>8318</v>
      </c>
      <c r="S2260" t="s">
        <v>8336</v>
      </c>
      <c r="T2260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>ROUND(E2261/D2261*100,0)</f>
        <v>1867</v>
      </c>
      <c r="O2261">
        <f t="shared" si="140"/>
        <v>90.64</v>
      </c>
      <c r="P2261" s="10">
        <f t="shared" si="141"/>
        <v>42702.804814814815</v>
      </c>
      <c r="Q2261" s="10">
        <f t="shared" si="142"/>
        <v>42712.804814814815</v>
      </c>
      <c r="R2261" s="16" t="s">
        <v>8318</v>
      </c>
      <c r="S2261" t="s">
        <v>8336</v>
      </c>
      <c r="T2261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>ROUND(E2262/D2262*100,0)</f>
        <v>327</v>
      </c>
      <c r="O2262">
        <f t="shared" si="140"/>
        <v>97.3</v>
      </c>
      <c r="P2262" s="10">
        <f t="shared" si="141"/>
        <v>41695.016782407409</v>
      </c>
      <c r="Q2262" s="10">
        <f t="shared" si="142"/>
        <v>41724.975115740745</v>
      </c>
      <c r="R2262" s="16" t="s">
        <v>8318</v>
      </c>
      <c r="S2262" t="s">
        <v>8336</v>
      </c>
      <c r="T226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>ROUND(E2263/D2263*100,0)</f>
        <v>780</v>
      </c>
      <c r="O2263">
        <f t="shared" si="140"/>
        <v>37.119999999999997</v>
      </c>
      <c r="P2263" s="10">
        <f t="shared" si="141"/>
        <v>42759.724768518514</v>
      </c>
      <c r="Q2263" s="10">
        <f t="shared" si="142"/>
        <v>42780.724768518514</v>
      </c>
      <c r="R2263" s="16" t="s">
        <v>8318</v>
      </c>
      <c r="S2263" t="s">
        <v>8336</v>
      </c>
      <c r="T2263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>ROUND(E2264/D2264*100,0)</f>
        <v>154</v>
      </c>
      <c r="O2264">
        <f t="shared" si="140"/>
        <v>28.1</v>
      </c>
      <c r="P2264" s="10">
        <f t="shared" si="141"/>
        <v>41926.585162037038</v>
      </c>
      <c r="Q2264" s="10">
        <f t="shared" si="142"/>
        <v>41961</v>
      </c>
      <c r="R2264" s="16" t="s">
        <v>8318</v>
      </c>
      <c r="S2264" t="s">
        <v>8336</v>
      </c>
      <c r="T2264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>ROUND(E2265/D2265*100,0)</f>
        <v>116</v>
      </c>
      <c r="O2265">
        <f t="shared" si="140"/>
        <v>144.43</v>
      </c>
      <c r="P2265" s="10">
        <f t="shared" si="141"/>
        <v>42014.832326388889</v>
      </c>
      <c r="Q2265" s="10">
        <f t="shared" si="142"/>
        <v>42035.832326388889</v>
      </c>
      <c r="R2265" s="16" t="s">
        <v>8318</v>
      </c>
      <c r="S2265" t="s">
        <v>8336</v>
      </c>
      <c r="T2265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>ROUND(E2266/D2266*100,0)</f>
        <v>180</v>
      </c>
      <c r="O2266">
        <f t="shared" si="140"/>
        <v>24.27</v>
      </c>
      <c r="P2266" s="10">
        <f t="shared" si="141"/>
        <v>42496.582337962958</v>
      </c>
      <c r="Q2266" s="10">
        <f t="shared" si="142"/>
        <v>42513.125</v>
      </c>
      <c r="R2266" s="16" t="s">
        <v>8318</v>
      </c>
      <c r="S2266" t="s">
        <v>8336</v>
      </c>
      <c r="T2266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>ROUND(E2267/D2267*100,0)</f>
        <v>299</v>
      </c>
      <c r="O2267">
        <f t="shared" si="140"/>
        <v>35.119999999999997</v>
      </c>
      <c r="P2267" s="10">
        <f t="shared" si="141"/>
        <v>42689.853090277778</v>
      </c>
      <c r="Q2267" s="10">
        <f t="shared" si="142"/>
        <v>42696.853090277778</v>
      </c>
      <c r="R2267" s="16" t="s">
        <v>8318</v>
      </c>
      <c r="S2267" t="s">
        <v>8336</v>
      </c>
      <c r="T2267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>ROUND(E2268/D2268*100,0)</f>
        <v>320</v>
      </c>
      <c r="O2268">
        <f t="shared" si="140"/>
        <v>24.76</v>
      </c>
      <c r="P2268" s="10">
        <f t="shared" si="141"/>
        <v>42469.874907407408</v>
      </c>
      <c r="Q2268" s="10">
        <f t="shared" si="142"/>
        <v>42487.083333333328</v>
      </c>
      <c r="R2268" s="16" t="s">
        <v>8318</v>
      </c>
      <c r="S2268" t="s">
        <v>8336</v>
      </c>
      <c r="T2268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>ROUND(E2269/D2269*100,0)</f>
        <v>381</v>
      </c>
      <c r="O2269">
        <f t="shared" si="140"/>
        <v>188.38</v>
      </c>
      <c r="P2269" s="10">
        <f t="shared" si="141"/>
        <v>41968.829826388886</v>
      </c>
      <c r="Q2269" s="10">
        <f t="shared" si="142"/>
        <v>41994.041666666672</v>
      </c>
      <c r="R2269" s="16" t="s">
        <v>8318</v>
      </c>
      <c r="S2269" t="s">
        <v>8336</v>
      </c>
      <c r="T2269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>ROUND(E2270/D2270*100,0)</f>
        <v>103</v>
      </c>
      <c r="O2270">
        <f t="shared" si="140"/>
        <v>148.08000000000001</v>
      </c>
      <c r="P2270" s="10">
        <f t="shared" si="141"/>
        <v>42776.082349537035</v>
      </c>
      <c r="Q2270" s="10">
        <f t="shared" si="142"/>
        <v>42806.082349537035</v>
      </c>
      <c r="R2270" s="16" t="s">
        <v>8318</v>
      </c>
      <c r="S2270" t="s">
        <v>8336</v>
      </c>
      <c r="T2270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>ROUND(E2271/D2271*100,0)</f>
        <v>1802</v>
      </c>
      <c r="O2271">
        <f t="shared" si="140"/>
        <v>49.93</v>
      </c>
      <c r="P2271" s="10">
        <f t="shared" si="141"/>
        <v>42776.704432870371</v>
      </c>
      <c r="Q2271" s="10">
        <f t="shared" si="142"/>
        <v>42801.208333333328</v>
      </c>
      <c r="R2271" s="16" t="s">
        <v>8318</v>
      </c>
      <c r="S2271" t="s">
        <v>8336</v>
      </c>
      <c r="T2271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>ROUND(E2272/D2272*100,0)</f>
        <v>720</v>
      </c>
      <c r="O2272">
        <f t="shared" si="140"/>
        <v>107.82</v>
      </c>
      <c r="P2272" s="10">
        <f t="shared" si="141"/>
        <v>42725.869363425925</v>
      </c>
      <c r="Q2272" s="10">
        <f t="shared" si="142"/>
        <v>42745.915972222225</v>
      </c>
      <c r="R2272" s="16" t="s">
        <v>8318</v>
      </c>
      <c r="S2272" t="s">
        <v>8336</v>
      </c>
      <c r="T227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>ROUND(E2273/D2273*100,0)</f>
        <v>283</v>
      </c>
      <c r="O2273">
        <f t="shared" si="140"/>
        <v>42.63</v>
      </c>
      <c r="P2273" s="10">
        <f t="shared" si="141"/>
        <v>42684.000046296293</v>
      </c>
      <c r="Q2273" s="10">
        <f t="shared" si="142"/>
        <v>42714.000046296293</v>
      </c>
      <c r="R2273" s="16" t="s">
        <v>8318</v>
      </c>
      <c r="S2273" t="s">
        <v>8336</v>
      </c>
      <c r="T2273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>ROUND(E2274/D2274*100,0)</f>
        <v>1357</v>
      </c>
      <c r="O2274">
        <f t="shared" si="140"/>
        <v>14.37</v>
      </c>
      <c r="P2274" s="10">
        <f t="shared" si="141"/>
        <v>42315.699490740735</v>
      </c>
      <c r="Q2274" s="10">
        <f t="shared" si="142"/>
        <v>42345.699490740735</v>
      </c>
      <c r="R2274" s="16" t="s">
        <v>8318</v>
      </c>
      <c r="S2274" t="s">
        <v>8336</v>
      </c>
      <c r="T2274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>ROUND(E2275/D2275*100,0)</f>
        <v>220</v>
      </c>
      <c r="O2275">
        <f t="shared" si="140"/>
        <v>37.479999999999997</v>
      </c>
      <c r="P2275" s="10">
        <f t="shared" si="141"/>
        <v>42781.549097222218</v>
      </c>
      <c r="Q2275" s="10">
        <f t="shared" si="142"/>
        <v>42806.507430555561</v>
      </c>
      <c r="R2275" s="16" t="s">
        <v>8318</v>
      </c>
      <c r="S2275" t="s">
        <v>8336</v>
      </c>
      <c r="T2275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>ROUND(E2276/D2276*100,0)</f>
        <v>120</v>
      </c>
      <c r="O2276">
        <f t="shared" si="140"/>
        <v>30.2</v>
      </c>
      <c r="P2276" s="10">
        <f t="shared" si="141"/>
        <v>41663.500659722224</v>
      </c>
      <c r="Q2276" s="10">
        <f t="shared" si="142"/>
        <v>41693.500659722224</v>
      </c>
      <c r="R2276" s="16" t="s">
        <v>8318</v>
      </c>
      <c r="S2276" t="s">
        <v>8336</v>
      </c>
      <c r="T2276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>ROUND(E2277/D2277*100,0)</f>
        <v>408</v>
      </c>
      <c r="O2277">
        <f t="shared" si="140"/>
        <v>33.549999999999997</v>
      </c>
      <c r="P2277" s="10">
        <f t="shared" si="141"/>
        <v>41965.616655092599</v>
      </c>
      <c r="Q2277" s="10">
        <f t="shared" si="142"/>
        <v>41995.616655092599</v>
      </c>
      <c r="R2277" s="16" t="s">
        <v>8318</v>
      </c>
      <c r="S2277" t="s">
        <v>8336</v>
      </c>
      <c r="T2277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>ROUND(E2278/D2278*100,0)</f>
        <v>106</v>
      </c>
      <c r="O2278">
        <f t="shared" si="140"/>
        <v>64.75</v>
      </c>
      <c r="P2278" s="10">
        <f t="shared" si="141"/>
        <v>41614.651493055557</v>
      </c>
      <c r="Q2278" s="10">
        <f t="shared" si="142"/>
        <v>41644.651493055557</v>
      </c>
      <c r="R2278" s="16" t="s">
        <v>8318</v>
      </c>
      <c r="S2278" t="s">
        <v>8336</v>
      </c>
      <c r="T2278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>ROUND(E2279/D2279*100,0)</f>
        <v>141</v>
      </c>
      <c r="O2279">
        <f t="shared" si="140"/>
        <v>57.93</v>
      </c>
      <c r="P2279" s="10">
        <f t="shared" si="141"/>
        <v>40936.678506944445</v>
      </c>
      <c r="Q2279" s="10">
        <f t="shared" si="142"/>
        <v>40966.678506944445</v>
      </c>
      <c r="R2279" s="16" t="s">
        <v>8318</v>
      </c>
      <c r="S2279" t="s">
        <v>8336</v>
      </c>
      <c r="T2279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>ROUND(E2280/D2280*100,0)</f>
        <v>271</v>
      </c>
      <c r="O2280">
        <f t="shared" si="140"/>
        <v>53.08</v>
      </c>
      <c r="P2280" s="10">
        <f t="shared" si="141"/>
        <v>42338.709108796291</v>
      </c>
      <c r="Q2280" s="10">
        <f t="shared" si="142"/>
        <v>42372.957638888889</v>
      </c>
      <c r="R2280" s="16" t="s">
        <v>8318</v>
      </c>
      <c r="S2280" t="s">
        <v>8336</v>
      </c>
      <c r="T2280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>ROUND(E2281/D2281*100,0)</f>
        <v>154</v>
      </c>
      <c r="O2281">
        <f t="shared" si="140"/>
        <v>48.06</v>
      </c>
      <c r="P2281" s="10">
        <f t="shared" si="141"/>
        <v>42020.806701388887</v>
      </c>
      <c r="Q2281" s="10">
        <f t="shared" si="142"/>
        <v>42039.166666666672</v>
      </c>
      <c r="R2281" s="16" t="s">
        <v>8318</v>
      </c>
      <c r="S2281" t="s">
        <v>8336</v>
      </c>
      <c r="T2281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>ROUND(E2282/D2282*100,0)</f>
        <v>404</v>
      </c>
      <c r="O2282">
        <f t="shared" si="140"/>
        <v>82.4</v>
      </c>
      <c r="P2282" s="10">
        <f t="shared" si="141"/>
        <v>42234.624895833331</v>
      </c>
      <c r="Q2282" s="10">
        <f t="shared" si="142"/>
        <v>42264.624895833331</v>
      </c>
      <c r="R2282" s="16" t="s">
        <v>8318</v>
      </c>
      <c r="S2282" t="s">
        <v>8336</v>
      </c>
      <c r="T228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>ROUND(E2283/D2283*100,0)</f>
        <v>185</v>
      </c>
      <c r="O2283">
        <f t="shared" si="140"/>
        <v>50.45</v>
      </c>
      <c r="P2283" s="10">
        <f t="shared" si="141"/>
        <v>40687.285844907405</v>
      </c>
      <c r="Q2283" s="10">
        <f t="shared" si="142"/>
        <v>40749.284722222219</v>
      </c>
      <c r="R2283" s="16" t="s">
        <v>8310</v>
      </c>
      <c r="S2283" t="s">
        <v>8311</v>
      </c>
      <c r="T2283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>ROUND(E2284/D2284*100,0)</f>
        <v>185</v>
      </c>
      <c r="O2284">
        <f t="shared" si="140"/>
        <v>115.83</v>
      </c>
      <c r="P2284" s="10">
        <f t="shared" si="141"/>
        <v>42323.17460648148</v>
      </c>
      <c r="Q2284" s="10">
        <f t="shared" si="142"/>
        <v>42383.17460648148</v>
      </c>
      <c r="R2284" s="16" t="s">
        <v>8310</v>
      </c>
      <c r="S2284" t="s">
        <v>8311</v>
      </c>
      <c r="T2284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>ROUND(E2285/D2285*100,0)</f>
        <v>101</v>
      </c>
      <c r="O2285">
        <f t="shared" si="140"/>
        <v>63.03</v>
      </c>
      <c r="P2285" s="10">
        <f t="shared" si="141"/>
        <v>40978.125046296293</v>
      </c>
      <c r="Q2285" s="10">
        <f t="shared" si="142"/>
        <v>41038.083379629628</v>
      </c>
      <c r="R2285" s="16" t="s">
        <v>8310</v>
      </c>
      <c r="S2285" t="s">
        <v>8311</v>
      </c>
      <c r="T2285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>ROUND(E2286/D2286*100,0)</f>
        <v>106</v>
      </c>
      <c r="O2286">
        <f t="shared" si="140"/>
        <v>108.02</v>
      </c>
      <c r="P2286" s="10">
        <f t="shared" si="141"/>
        <v>40585.796817129631</v>
      </c>
      <c r="Q2286" s="10">
        <f t="shared" si="142"/>
        <v>40614.166666666664</v>
      </c>
      <c r="R2286" s="16" t="s">
        <v>8310</v>
      </c>
      <c r="S2286" t="s">
        <v>8311</v>
      </c>
      <c r="T2286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>ROUND(E2287/D2287*100,0)</f>
        <v>121</v>
      </c>
      <c r="O2287">
        <f t="shared" si="140"/>
        <v>46.09</v>
      </c>
      <c r="P2287" s="10">
        <f t="shared" si="141"/>
        <v>41059.185682870368</v>
      </c>
      <c r="Q2287" s="10">
        <f t="shared" si="142"/>
        <v>41089.185682870368</v>
      </c>
      <c r="R2287" s="16" t="s">
        <v>8310</v>
      </c>
      <c r="S2287" t="s">
        <v>8311</v>
      </c>
      <c r="T2287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>ROUND(E2288/D2288*100,0)</f>
        <v>100</v>
      </c>
      <c r="O2288">
        <f t="shared" si="140"/>
        <v>107.21</v>
      </c>
      <c r="P2288" s="10">
        <f t="shared" si="141"/>
        <v>41494.963587962964</v>
      </c>
      <c r="Q2288" s="10">
        <f t="shared" si="142"/>
        <v>41523.165972222225</v>
      </c>
      <c r="R2288" s="16" t="s">
        <v>8310</v>
      </c>
      <c r="S2288" t="s">
        <v>8311</v>
      </c>
      <c r="T2288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>ROUND(E2289/D2289*100,0)</f>
        <v>120</v>
      </c>
      <c r="O2289">
        <f t="shared" si="140"/>
        <v>50.93</v>
      </c>
      <c r="P2289" s="10">
        <f t="shared" si="141"/>
        <v>41792.667361111111</v>
      </c>
      <c r="Q2289" s="10">
        <f t="shared" si="142"/>
        <v>41813.667361111111</v>
      </c>
      <c r="R2289" s="16" t="s">
        <v>8310</v>
      </c>
      <c r="S2289" t="s">
        <v>8311</v>
      </c>
      <c r="T2289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>ROUND(E2290/D2290*100,0)</f>
        <v>100</v>
      </c>
      <c r="O2290">
        <f t="shared" si="140"/>
        <v>40.04</v>
      </c>
      <c r="P2290" s="10">
        <f t="shared" si="141"/>
        <v>41067.827418981484</v>
      </c>
      <c r="Q2290" s="10">
        <f t="shared" si="142"/>
        <v>41086.75</v>
      </c>
      <c r="R2290" s="16" t="s">
        <v>8310</v>
      </c>
      <c r="S2290" t="s">
        <v>8311</v>
      </c>
      <c r="T2290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>ROUND(E2291/D2291*100,0)</f>
        <v>107</v>
      </c>
      <c r="O2291">
        <f t="shared" si="140"/>
        <v>64.44</v>
      </c>
      <c r="P2291" s="10">
        <f t="shared" si="141"/>
        <v>41571.998379629629</v>
      </c>
      <c r="Q2291" s="10">
        <f t="shared" si="142"/>
        <v>41614.973611111112</v>
      </c>
      <c r="R2291" s="16" t="s">
        <v>8310</v>
      </c>
      <c r="S2291" t="s">
        <v>8311</v>
      </c>
      <c r="T2291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>ROUND(E2292/D2292*100,0)</f>
        <v>104</v>
      </c>
      <c r="O2292">
        <f t="shared" si="140"/>
        <v>53.83</v>
      </c>
      <c r="P2292" s="10">
        <f t="shared" si="141"/>
        <v>40070.253819444442</v>
      </c>
      <c r="Q2292" s="10">
        <f t="shared" si="142"/>
        <v>40148.708333333336</v>
      </c>
      <c r="R2292" s="16" t="s">
        <v>8310</v>
      </c>
      <c r="S2292" t="s">
        <v>8311</v>
      </c>
      <c r="T229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>ROUND(E2293/D2293*100,0)</f>
        <v>173</v>
      </c>
      <c r="O2293">
        <f t="shared" si="140"/>
        <v>100.47</v>
      </c>
      <c r="P2293" s="10">
        <f t="shared" si="141"/>
        <v>40987.977060185185</v>
      </c>
      <c r="Q2293" s="10">
        <f t="shared" si="142"/>
        <v>41022.166666666664</v>
      </c>
      <c r="R2293" s="16" t="s">
        <v>8310</v>
      </c>
      <c r="S2293" t="s">
        <v>8311</v>
      </c>
      <c r="T2293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>ROUND(E2294/D2294*100,0)</f>
        <v>107</v>
      </c>
      <c r="O2294">
        <f t="shared" si="140"/>
        <v>46.63</v>
      </c>
      <c r="P2294" s="10">
        <f t="shared" si="141"/>
        <v>40987.697638888887</v>
      </c>
      <c r="Q2294" s="10">
        <f t="shared" si="142"/>
        <v>41017.697638888887</v>
      </c>
      <c r="R2294" s="16" t="s">
        <v>8310</v>
      </c>
      <c r="S2294" t="s">
        <v>8311</v>
      </c>
      <c r="T2294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>ROUND(E2295/D2295*100,0)</f>
        <v>108</v>
      </c>
      <c r="O2295">
        <f t="shared" si="140"/>
        <v>34.07</v>
      </c>
      <c r="P2295" s="10">
        <f t="shared" si="141"/>
        <v>41151.708321759259</v>
      </c>
      <c r="Q2295" s="10">
        <f t="shared" si="142"/>
        <v>41177.165972222225</v>
      </c>
      <c r="R2295" s="16" t="s">
        <v>8310</v>
      </c>
      <c r="S2295" t="s">
        <v>8311</v>
      </c>
      <c r="T2295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>ROUND(E2296/D2296*100,0)</f>
        <v>146</v>
      </c>
      <c r="O2296">
        <f t="shared" si="140"/>
        <v>65.209999999999994</v>
      </c>
      <c r="P2296" s="10">
        <f t="shared" si="141"/>
        <v>41264.72314814815</v>
      </c>
      <c r="Q2296" s="10">
        <f t="shared" si="142"/>
        <v>41294.72314814815</v>
      </c>
      <c r="R2296" s="16" t="s">
        <v>8310</v>
      </c>
      <c r="S2296" t="s">
        <v>8311</v>
      </c>
      <c r="T2296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>ROUND(E2297/D2297*100,0)</f>
        <v>125</v>
      </c>
      <c r="O2297">
        <f t="shared" si="140"/>
        <v>44.21</v>
      </c>
      <c r="P2297" s="10">
        <f t="shared" si="141"/>
        <v>41270.954351851848</v>
      </c>
      <c r="Q2297" s="10">
        <f t="shared" si="142"/>
        <v>41300.954351851848</v>
      </c>
      <c r="R2297" s="16" t="s">
        <v>8310</v>
      </c>
      <c r="S2297" t="s">
        <v>8311</v>
      </c>
      <c r="T2297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>ROUND(E2298/D2298*100,0)</f>
        <v>149</v>
      </c>
      <c r="O2298">
        <f t="shared" si="140"/>
        <v>71.97</v>
      </c>
      <c r="P2298" s="10">
        <f t="shared" si="141"/>
        <v>40927.731782407405</v>
      </c>
      <c r="Q2298" s="10">
        <f t="shared" si="142"/>
        <v>40962.731782407405</v>
      </c>
      <c r="R2298" s="16" t="s">
        <v>8310</v>
      </c>
      <c r="S2298" t="s">
        <v>8311</v>
      </c>
      <c r="T2298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>ROUND(E2299/D2299*100,0)</f>
        <v>101</v>
      </c>
      <c r="O2299">
        <f t="shared" si="140"/>
        <v>52.95</v>
      </c>
      <c r="P2299" s="10">
        <f t="shared" si="141"/>
        <v>40948.042233796295</v>
      </c>
      <c r="Q2299" s="10">
        <f t="shared" si="142"/>
        <v>40982.165972222225</v>
      </c>
      <c r="R2299" s="16" t="s">
        <v>8310</v>
      </c>
      <c r="S2299" t="s">
        <v>8311</v>
      </c>
      <c r="T2299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>ROUND(E2300/D2300*100,0)</f>
        <v>105</v>
      </c>
      <c r="O2300">
        <f t="shared" si="140"/>
        <v>109.45</v>
      </c>
      <c r="P2300" s="10">
        <f t="shared" si="141"/>
        <v>41694.84065972222</v>
      </c>
      <c r="Q2300" s="10">
        <f t="shared" si="142"/>
        <v>41724.798993055556</v>
      </c>
      <c r="R2300" s="16" t="s">
        <v>8310</v>
      </c>
      <c r="S2300" t="s">
        <v>8311</v>
      </c>
      <c r="T2300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>ROUND(E2301/D2301*100,0)</f>
        <v>350</v>
      </c>
      <c r="O2301">
        <f t="shared" si="140"/>
        <v>75.040000000000006</v>
      </c>
      <c r="P2301" s="10">
        <f t="shared" si="141"/>
        <v>40565.032511574071</v>
      </c>
      <c r="Q2301" s="10">
        <f t="shared" si="142"/>
        <v>40580.032511574071</v>
      </c>
      <c r="R2301" s="16" t="s">
        <v>8310</v>
      </c>
      <c r="S2301" t="s">
        <v>8311</v>
      </c>
      <c r="T2301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>ROUND(E2302/D2302*100,0)</f>
        <v>101</v>
      </c>
      <c r="O2302">
        <f t="shared" si="140"/>
        <v>115.71</v>
      </c>
      <c r="P2302" s="10">
        <f t="shared" si="141"/>
        <v>41074.727037037039</v>
      </c>
      <c r="Q2302" s="10">
        <f t="shared" si="142"/>
        <v>41088.727037037039</v>
      </c>
      <c r="R2302" s="16" t="s">
        <v>8310</v>
      </c>
      <c r="S2302" t="s">
        <v>8311</v>
      </c>
      <c r="T230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>ROUND(E2303/D2303*100,0)</f>
        <v>134</v>
      </c>
      <c r="O2303">
        <f t="shared" si="140"/>
        <v>31.66</v>
      </c>
      <c r="P2303" s="10">
        <f t="shared" si="141"/>
        <v>41416.146944444445</v>
      </c>
      <c r="Q2303" s="10">
        <f t="shared" si="142"/>
        <v>41446.146944444445</v>
      </c>
      <c r="R2303" s="16" t="s">
        <v>8310</v>
      </c>
      <c r="S2303" t="s">
        <v>8314</v>
      </c>
      <c r="T2303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>ROUND(E2304/D2304*100,0)</f>
        <v>171</v>
      </c>
      <c r="O2304">
        <f t="shared" si="140"/>
        <v>46.18</v>
      </c>
      <c r="P2304" s="10">
        <f t="shared" si="141"/>
        <v>41605.868449074071</v>
      </c>
      <c r="Q2304" s="10">
        <f t="shared" si="142"/>
        <v>41639.291666666664</v>
      </c>
      <c r="R2304" s="16" t="s">
        <v>8310</v>
      </c>
      <c r="S2304" t="s">
        <v>8314</v>
      </c>
      <c r="T2304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>ROUND(E2305/D2305*100,0)</f>
        <v>109</v>
      </c>
      <c r="O2305">
        <f t="shared" si="140"/>
        <v>68.48</v>
      </c>
      <c r="P2305" s="10">
        <f t="shared" si="141"/>
        <v>40850.111064814817</v>
      </c>
      <c r="Q2305" s="10">
        <f t="shared" si="142"/>
        <v>40890.152731481481</v>
      </c>
      <c r="R2305" s="16" t="s">
        <v>8310</v>
      </c>
      <c r="S2305" t="s">
        <v>8314</v>
      </c>
      <c r="T2305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>ROUND(E2306/D2306*100,0)</f>
        <v>101</v>
      </c>
      <c r="O2306">
        <f t="shared" si="140"/>
        <v>53.47</v>
      </c>
      <c r="P2306" s="10">
        <f t="shared" si="141"/>
        <v>40502.815868055557</v>
      </c>
      <c r="Q2306" s="10">
        <f t="shared" si="142"/>
        <v>40544.207638888889</v>
      </c>
      <c r="R2306" s="16" t="s">
        <v>8310</v>
      </c>
      <c r="S2306" t="s">
        <v>8314</v>
      </c>
      <c r="T2306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>ROUND(E2307/D2307*100,0)</f>
        <v>101</v>
      </c>
      <c r="O2307">
        <f t="shared" ref="O2307:O2370" si="144">IFERROR(ROUND(E2307/L2307,2),0)</f>
        <v>109.11</v>
      </c>
      <c r="P2307" s="10">
        <f t="shared" ref="P2307:P2370" si="145">(((J2307/60)/60)/24)+DATE(1970,1,1)</f>
        <v>41834.695277777777</v>
      </c>
      <c r="Q2307" s="10">
        <f t="shared" ref="Q2307:Q2370" si="146">(((I2307/60)/60)/24)+DATE(1970,1,1)</f>
        <v>41859.75</v>
      </c>
      <c r="R2307" s="16" t="s">
        <v>8310</v>
      </c>
      <c r="S2307" t="s">
        <v>8314</v>
      </c>
      <c r="T2307">
        <f t="shared" ref="T2307:T2370" si="147">YEAR(P2307)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>ROUND(E2308/D2308*100,0)</f>
        <v>107</v>
      </c>
      <c r="O2308">
        <f t="shared" si="144"/>
        <v>51.19</v>
      </c>
      <c r="P2308" s="10">
        <f t="shared" si="145"/>
        <v>40948.16815972222</v>
      </c>
      <c r="Q2308" s="10">
        <f t="shared" si="146"/>
        <v>40978.16815972222</v>
      </c>
      <c r="R2308" s="16" t="s">
        <v>8310</v>
      </c>
      <c r="S2308" t="s">
        <v>8314</v>
      </c>
      <c r="T2308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>ROUND(E2309/D2309*100,0)</f>
        <v>107</v>
      </c>
      <c r="O2309">
        <f t="shared" si="144"/>
        <v>27.94</v>
      </c>
      <c r="P2309" s="10">
        <f t="shared" si="145"/>
        <v>41004.802465277775</v>
      </c>
      <c r="Q2309" s="10">
        <f t="shared" si="146"/>
        <v>41034.802407407406</v>
      </c>
      <c r="R2309" s="16" t="s">
        <v>8310</v>
      </c>
      <c r="S2309" t="s">
        <v>8314</v>
      </c>
      <c r="T2309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>ROUND(E2310/D2310*100,0)</f>
        <v>101</v>
      </c>
      <c r="O2310">
        <f t="shared" si="144"/>
        <v>82.5</v>
      </c>
      <c r="P2310" s="10">
        <f t="shared" si="145"/>
        <v>41851.962916666671</v>
      </c>
      <c r="Q2310" s="10">
        <f t="shared" si="146"/>
        <v>41880.041666666664</v>
      </c>
      <c r="R2310" s="16" t="s">
        <v>8310</v>
      </c>
      <c r="S2310" t="s">
        <v>8314</v>
      </c>
      <c r="T2310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>ROUND(E2311/D2311*100,0)</f>
        <v>107</v>
      </c>
      <c r="O2311">
        <f t="shared" si="144"/>
        <v>59.82</v>
      </c>
      <c r="P2311" s="10">
        <f t="shared" si="145"/>
        <v>41307.987696759257</v>
      </c>
      <c r="Q2311" s="10">
        <f t="shared" si="146"/>
        <v>41342.987696759257</v>
      </c>
      <c r="R2311" s="16" t="s">
        <v>8310</v>
      </c>
      <c r="S2311" t="s">
        <v>8314</v>
      </c>
      <c r="T2311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>ROUND(E2312/D2312*100,0)</f>
        <v>429</v>
      </c>
      <c r="O2312">
        <f t="shared" si="144"/>
        <v>64.819999999999993</v>
      </c>
      <c r="P2312" s="10">
        <f t="shared" si="145"/>
        <v>41324.79415509259</v>
      </c>
      <c r="Q2312" s="10">
        <f t="shared" si="146"/>
        <v>41354.752488425926</v>
      </c>
      <c r="R2312" s="16" t="s">
        <v>8310</v>
      </c>
      <c r="S2312" t="s">
        <v>8314</v>
      </c>
      <c r="T23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>ROUND(E2313/D2313*100,0)</f>
        <v>104</v>
      </c>
      <c r="O2313">
        <f t="shared" si="144"/>
        <v>90.1</v>
      </c>
      <c r="P2313" s="10">
        <f t="shared" si="145"/>
        <v>41736.004502314812</v>
      </c>
      <c r="Q2313" s="10">
        <f t="shared" si="146"/>
        <v>41766.004502314812</v>
      </c>
      <c r="R2313" s="16" t="s">
        <v>8310</v>
      </c>
      <c r="S2313" t="s">
        <v>8314</v>
      </c>
      <c r="T2313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>ROUND(E2314/D2314*100,0)</f>
        <v>108</v>
      </c>
      <c r="O2314">
        <f t="shared" si="144"/>
        <v>40.96</v>
      </c>
      <c r="P2314" s="10">
        <f t="shared" si="145"/>
        <v>41716.632847222223</v>
      </c>
      <c r="Q2314" s="10">
        <f t="shared" si="146"/>
        <v>41747.958333333336</v>
      </c>
      <c r="R2314" s="16" t="s">
        <v>8310</v>
      </c>
      <c r="S2314" t="s">
        <v>8314</v>
      </c>
      <c r="T2314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>ROUND(E2315/D2315*100,0)</f>
        <v>176</v>
      </c>
      <c r="O2315">
        <f t="shared" si="144"/>
        <v>56</v>
      </c>
      <c r="P2315" s="10">
        <f t="shared" si="145"/>
        <v>41002.958634259259</v>
      </c>
      <c r="Q2315" s="10">
        <f t="shared" si="146"/>
        <v>41032.958634259259</v>
      </c>
      <c r="R2315" s="16" t="s">
        <v>8310</v>
      </c>
      <c r="S2315" t="s">
        <v>8314</v>
      </c>
      <c r="T2315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>ROUND(E2316/D2316*100,0)</f>
        <v>157</v>
      </c>
      <c r="O2316">
        <f t="shared" si="144"/>
        <v>37.67</v>
      </c>
      <c r="P2316" s="10">
        <f t="shared" si="145"/>
        <v>41037.551585648151</v>
      </c>
      <c r="Q2316" s="10">
        <f t="shared" si="146"/>
        <v>41067.551585648151</v>
      </c>
      <c r="R2316" s="16" t="s">
        <v>8310</v>
      </c>
      <c r="S2316" t="s">
        <v>8314</v>
      </c>
      <c r="T2316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>ROUND(E2317/D2317*100,0)</f>
        <v>103</v>
      </c>
      <c r="O2317">
        <f t="shared" si="144"/>
        <v>40.08</v>
      </c>
      <c r="P2317" s="10">
        <f t="shared" si="145"/>
        <v>41004.72619212963</v>
      </c>
      <c r="Q2317" s="10">
        <f t="shared" si="146"/>
        <v>41034.72619212963</v>
      </c>
      <c r="R2317" s="16" t="s">
        <v>8310</v>
      </c>
      <c r="S2317" t="s">
        <v>8314</v>
      </c>
      <c r="T2317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>ROUND(E2318/D2318*100,0)</f>
        <v>104</v>
      </c>
      <c r="O2318">
        <f t="shared" si="144"/>
        <v>78.03</v>
      </c>
      <c r="P2318" s="10">
        <f t="shared" si="145"/>
        <v>40079.725115740745</v>
      </c>
      <c r="Q2318" s="10">
        <f t="shared" si="146"/>
        <v>40156.76666666667</v>
      </c>
      <c r="R2318" s="16" t="s">
        <v>8310</v>
      </c>
      <c r="S2318" t="s">
        <v>8314</v>
      </c>
      <c r="T2318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>ROUND(E2319/D2319*100,0)</f>
        <v>104</v>
      </c>
      <c r="O2319">
        <f t="shared" si="144"/>
        <v>18.91</v>
      </c>
      <c r="P2319" s="10">
        <f t="shared" si="145"/>
        <v>40192.542233796295</v>
      </c>
      <c r="Q2319" s="10">
        <f t="shared" si="146"/>
        <v>40224.208333333336</v>
      </c>
      <c r="R2319" s="16" t="s">
        <v>8310</v>
      </c>
      <c r="S2319" t="s">
        <v>8314</v>
      </c>
      <c r="T2319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>ROUND(E2320/D2320*100,0)</f>
        <v>121</v>
      </c>
      <c r="O2320">
        <f t="shared" si="144"/>
        <v>37.130000000000003</v>
      </c>
      <c r="P2320" s="10">
        <f t="shared" si="145"/>
        <v>40050.643680555557</v>
      </c>
      <c r="Q2320" s="10">
        <f t="shared" si="146"/>
        <v>40082.165972222225</v>
      </c>
      <c r="R2320" s="16" t="s">
        <v>8310</v>
      </c>
      <c r="S2320" t="s">
        <v>8314</v>
      </c>
      <c r="T2320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>ROUND(E2321/D2321*100,0)</f>
        <v>108</v>
      </c>
      <c r="O2321">
        <f t="shared" si="144"/>
        <v>41.96</v>
      </c>
      <c r="P2321" s="10">
        <f t="shared" si="145"/>
        <v>41593.082002314812</v>
      </c>
      <c r="Q2321" s="10">
        <f t="shared" si="146"/>
        <v>41623.082002314812</v>
      </c>
      <c r="R2321" s="16" t="s">
        <v>8310</v>
      </c>
      <c r="S2321" t="s">
        <v>8314</v>
      </c>
      <c r="T2321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>ROUND(E2322/D2322*100,0)</f>
        <v>109</v>
      </c>
      <c r="O2322">
        <f t="shared" si="144"/>
        <v>61.04</v>
      </c>
      <c r="P2322" s="10">
        <f t="shared" si="145"/>
        <v>41696.817129629628</v>
      </c>
      <c r="Q2322" s="10">
        <f t="shared" si="146"/>
        <v>41731.775462962964</v>
      </c>
      <c r="R2322" s="16" t="s">
        <v>8310</v>
      </c>
      <c r="S2322" t="s">
        <v>8314</v>
      </c>
      <c r="T2322">
        <f t="shared" si="147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>ROUND(E2323/D2323*100,0)</f>
        <v>39</v>
      </c>
      <c r="O2323">
        <f t="shared" si="144"/>
        <v>64.53</v>
      </c>
      <c r="P2323" s="10">
        <f t="shared" si="145"/>
        <v>42799.260428240741</v>
      </c>
      <c r="Q2323" s="10">
        <f t="shared" si="146"/>
        <v>42829.21876157407</v>
      </c>
      <c r="R2323" s="16" t="s">
        <v>8321</v>
      </c>
      <c r="S2323" t="s">
        <v>8337</v>
      </c>
      <c r="T2323">
        <f t="shared" si="147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>ROUND(E2324/D2324*100,0)</f>
        <v>3</v>
      </c>
      <c r="O2324">
        <f t="shared" si="144"/>
        <v>21.25</v>
      </c>
      <c r="P2324" s="10">
        <f t="shared" si="145"/>
        <v>42804.895474537043</v>
      </c>
      <c r="Q2324" s="10">
        <f t="shared" si="146"/>
        <v>42834.853807870371</v>
      </c>
      <c r="R2324" s="16" t="s">
        <v>8321</v>
      </c>
      <c r="S2324" t="s">
        <v>8337</v>
      </c>
      <c r="T2324">
        <f t="shared" si="147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>ROUND(E2325/D2325*100,0)</f>
        <v>48</v>
      </c>
      <c r="O2325">
        <f t="shared" si="144"/>
        <v>30</v>
      </c>
      <c r="P2325" s="10">
        <f t="shared" si="145"/>
        <v>42807.755173611105</v>
      </c>
      <c r="Q2325" s="10">
        <f t="shared" si="146"/>
        <v>42814.755173611105</v>
      </c>
      <c r="R2325" s="16" t="s">
        <v>8321</v>
      </c>
      <c r="S2325" t="s">
        <v>8337</v>
      </c>
      <c r="T2325">
        <f t="shared" si="147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>ROUND(E2326/D2326*100,0)</f>
        <v>21</v>
      </c>
      <c r="O2326">
        <f t="shared" si="144"/>
        <v>25.49</v>
      </c>
      <c r="P2326" s="10">
        <f t="shared" si="145"/>
        <v>42790.885243055556</v>
      </c>
      <c r="Q2326" s="10">
        <f t="shared" si="146"/>
        <v>42820.843576388885</v>
      </c>
      <c r="R2326" s="16" t="s">
        <v>8321</v>
      </c>
      <c r="S2326" t="s">
        <v>8337</v>
      </c>
      <c r="T2326">
        <f t="shared" si="147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>ROUND(E2327/D2327*100,0)</f>
        <v>8</v>
      </c>
      <c r="O2327">
        <f t="shared" si="144"/>
        <v>11.43</v>
      </c>
      <c r="P2327" s="10">
        <f t="shared" si="145"/>
        <v>42794.022349537037</v>
      </c>
      <c r="Q2327" s="10">
        <f t="shared" si="146"/>
        <v>42823.980682870373</v>
      </c>
      <c r="R2327" s="16" t="s">
        <v>8321</v>
      </c>
      <c r="S2327" t="s">
        <v>8337</v>
      </c>
      <c r="T2327">
        <f t="shared" si="147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>ROUND(E2328/D2328*100,0)</f>
        <v>1</v>
      </c>
      <c r="O2328">
        <f t="shared" si="144"/>
        <v>108</v>
      </c>
      <c r="P2328" s="10">
        <f t="shared" si="145"/>
        <v>42804.034120370372</v>
      </c>
      <c r="Q2328" s="10">
        <f t="shared" si="146"/>
        <v>42855.708333333328</v>
      </c>
      <c r="R2328" s="16" t="s">
        <v>8321</v>
      </c>
      <c r="S2328" t="s">
        <v>8337</v>
      </c>
      <c r="T2328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>ROUND(E2329/D2329*100,0)</f>
        <v>526</v>
      </c>
      <c r="O2329">
        <f t="shared" si="144"/>
        <v>54.88</v>
      </c>
      <c r="P2329" s="10">
        <f t="shared" si="145"/>
        <v>41842.917129629634</v>
      </c>
      <c r="Q2329" s="10">
        <f t="shared" si="146"/>
        <v>41877.917129629634</v>
      </c>
      <c r="R2329" s="16" t="s">
        <v>8321</v>
      </c>
      <c r="S2329" t="s">
        <v>8337</v>
      </c>
      <c r="T2329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>ROUND(E2330/D2330*100,0)</f>
        <v>254</v>
      </c>
      <c r="O2330">
        <f t="shared" si="144"/>
        <v>47.38</v>
      </c>
      <c r="P2330" s="10">
        <f t="shared" si="145"/>
        <v>42139.781678240746</v>
      </c>
      <c r="Q2330" s="10">
        <f t="shared" si="146"/>
        <v>42169.781678240746</v>
      </c>
      <c r="R2330" s="16" t="s">
        <v>8321</v>
      </c>
      <c r="S2330" t="s">
        <v>8337</v>
      </c>
      <c r="T2330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>ROUND(E2331/D2331*100,0)</f>
        <v>106</v>
      </c>
      <c r="O2331">
        <f t="shared" si="144"/>
        <v>211.84</v>
      </c>
      <c r="P2331" s="10">
        <f t="shared" si="145"/>
        <v>41807.624374999999</v>
      </c>
      <c r="Q2331" s="10">
        <f t="shared" si="146"/>
        <v>41837.624374999999</v>
      </c>
      <c r="R2331" s="16" t="s">
        <v>8321</v>
      </c>
      <c r="S2331" t="s">
        <v>8337</v>
      </c>
      <c r="T2331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>ROUND(E2332/D2332*100,0)</f>
        <v>102</v>
      </c>
      <c r="O2332">
        <f t="shared" si="144"/>
        <v>219.93</v>
      </c>
      <c r="P2332" s="10">
        <f t="shared" si="145"/>
        <v>42332.89980324074</v>
      </c>
      <c r="Q2332" s="10">
        <f t="shared" si="146"/>
        <v>42363</v>
      </c>
      <c r="R2332" s="16" t="s">
        <v>8321</v>
      </c>
      <c r="S2332" t="s">
        <v>8337</v>
      </c>
      <c r="T233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>ROUND(E2333/D2333*100,0)</f>
        <v>144</v>
      </c>
      <c r="O2333">
        <f t="shared" si="144"/>
        <v>40.799999999999997</v>
      </c>
      <c r="P2333" s="10">
        <f t="shared" si="145"/>
        <v>41839.005671296298</v>
      </c>
      <c r="Q2333" s="10">
        <f t="shared" si="146"/>
        <v>41869.005671296298</v>
      </c>
      <c r="R2333" s="16" t="s">
        <v>8321</v>
      </c>
      <c r="S2333" t="s">
        <v>8337</v>
      </c>
      <c r="T2333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>ROUND(E2334/D2334*100,0)</f>
        <v>106</v>
      </c>
      <c r="O2334">
        <f t="shared" si="144"/>
        <v>75.5</v>
      </c>
      <c r="P2334" s="10">
        <f t="shared" si="145"/>
        <v>42011.628136574072</v>
      </c>
      <c r="Q2334" s="10">
        <f t="shared" si="146"/>
        <v>42041.628136574072</v>
      </c>
      <c r="R2334" s="16" t="s">
        <v>8321</v>
      </c>
      <c r="S2334" t="s">
        <v>8337</v>
      </c>
      <c r="T2334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>ROUND(E2335/D2335*100,0)</f>
        <v>212</v>
      </c>
      <c r="O2335">
        <f t="shared" si="144"/>
        <v>13.54</v>
      </c>
      <c r="P2335" s="10">
        <f t="shared" si="145"/>
        <v>41767.650347222225</v>
      </c>
      <c r="Q2335" s="10">
        <f t="shared" si="146"/>
        <v>41788.743055555555</v>
      </c>
      <c r="R2335" s="16" t="s">
        <v>8321</v>
      </c>
      <c r="S2335" t="s">
        <v>8337</v>
      </c>
      <c r="T2335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>ROUND(E2336/D2336*100,0)</f>
        <v>102</v>
      </c>
      <c r="O2336">
        <f t="shared" si="144"/>
        <v>60.87</v>
      </c>
      <c r="P2336" s="10">
        <f t="shared" si="145"/>
        <v>41918.670115740737</v>
      </c>
      <c r="Q2336" s="10">
        <f t="shared" si="146"/>
        <v>41948.731944444444</v>
      </c>
      <c r="R2336" s="16" t="s">
        <v>8321</v>
      </c>
      <c r="S2336" t="s">
        <v>8337</v>
      </c>
      <c r="T2336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>ROUND(E2337/D2337*100,0)</f>
        <v>102</v>
      </c>
      <c r="O2337">
        <f t="shared" si="144"/>
        <v>115.69</v>
      </c>
      <c r="P2337" s="10">
        <f t="shared" si="145"/>
        <v>41771.572256944448</v>
      </c>
      <c r="Q2337" s="10">
        <f t="shared" si="146"/>
        <v>41801.572256944448</v>
      </c>
      <c r="R2337" s="16" t="s">
        <v>8321</v>
      </c>
      <c r="S2337" t="s">
        <v>8337</v>
      </c>
      <c r="T2337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>ROUND(E2338/D2338*100,0)</f>
        <v>521</v>
      </c>
      <c r="O2338">
        <f t="shared" si="144"/>
        <v>48.1</v>
      </c>
      <c r="P2338" s="10">
        <f t="shared" si="145"/>
        <v>41666.924710648149</v>
      </c>
      <c r="Q2338" s="10">
        <f t="shared" si="146"/>
        <v>41706.924710648149</v>
      </c>
      <c r="R2338" s="16" t="s">
        <v>8321</v>
      </c>
      <c r="S2338" t="s">
        <v>8337</v>
      </c>
      <c r="T2338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>ROUND(E2339/D2339*100,0)</f>
        <v>111</v>
      </c>
      <c r="O2339">
        <f t="shared" si="144"/>
        <v>74.180000000000007</v>
      </c>
      <c r="P2339" s="10">
        <f t="shared" si="145"/>
        <v>41786.640543981484</v>
      </c>
      <c r="Q2339" s="10">
        <f t="shared" si="146"/>
        <v>41816.640543981484</v>
      </c>
      <c r="R2339" s="16" t="s">
        <v>8321</v>
      </c>
      <c r="S2339" t="s">
        <v>8337</v>
      </c>
      <c r="T2339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>ROUND(E2340/D2340*100,0)</f>
        <v>101</v>
      </c>
      <c r="O2340">
        <f t="shared" si="144"/>
        <v>123.35</v>
      </c>
      <c r="P2340" s="10">
        <f t="shared" si="145"/>
        <v>41789.896805555552</v>
      </c>
      <c r="Q2340" s="10">
        <f t="shared" si="146"/>
        <v>41819.896805555552</v>
      </c>
      <c r="R2340" s="16" t="s">
        <v>8321</v>
      </c>
      <c r="S2340" t="s">
        <v>8337</v>
      </c>
      <c r="T2340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>ROUND(E2341/D2341*100,0)</f>
        <v>294</v>
      </c>
      <c r="O2341">
        <f t="shared" si="144"/>
        <v>66.62</v>
      </c>
      <c r="P2341" s="10">
        <f t="shared" si="145"/>
        <v>42692.79987268518</v>
      </c>
      <c r="Q2341" s="10">
        <f t="shared" si="146"/>
        <v>42723.332638888889</v>
      </c>
      <c r="R2341" s="16" t="s">
        <v>8321</v>
      </c>
      <c r="S2341" t="s">
        <v>8337</v>
      </c>
      <c r="T2341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>ROUND(E2342/D2342*100,0)</f>
        <v>106</v>
      </c>
      <c r="O2342">
        <f t="shared" si="144"/>
        <v>104.99</v>
      </c>
      <c r="P2342" s="10">
        <f t="shared" si="145"/>
        <v>42643.642800925925</v>
      </c>
      <c r="Q2342" s="10">
        <f t="shared" si="146"/>
        <v>42673.642800925925</v>
      </c>
      <c r="R2342" s="16" t="s">
        <v>8321</v>
      </c>
      <c r="S2342" t="s">
        <v>8337</v>
      </c>
      <c r="T234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>ROUND(E2343/D2343*100,0)</f>
        <v>0</v>
      </c>
      <c r="O2343">
        <f t="shared" si="144"/>
        <v>0</v>
      </c>
      <c r="P2343" s="10">
        <f t="shared" si="145"/>
        <v>42167.813703703709</v>
      </c>
      <c r="Q2343" s="10">
        <f t="shared" si="146"/>
        <v>42197.813703703709</v>
      </c>
      <c r="R2343" s="16" t="s">
        <v>8304</v>
      </c>
      <c r="S2343" t="s">
        <v>8305</v>
      </c>
      <c r="T2343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>ROUND(E2344/D2344*100,0)</f>
        <v>0</v>
      </c>
      <c r="O2344">
        <f t="shared" si="144"/>
        <v>0</v>
      </c>
      <c r="P2344" s="10">
        <f t="shared" si="145"/>
        <v>41897.702199074076</v>
      </c>
      <c r="Q2344" s="10">
        <f t="shared" si="146"/>
        <v>41918.208333333336</v>
      </c>
      <c r="R2344" s="16" t="s">
        <v>8304</v>
      </c>
      <c r="S2344" t="s">
        <v>8305</v>
      </c>
      <c r="T2344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>ROUND(E2345/D2345*100,0)</f>
        <v>3</v>
      </c>
      <c r="O2345">
        <f t="shared" si="144"/>
        <v>300</v>
      </c>
      <c r="P2345" s="10">
        <f t="shared" si="145"/>
        <v>42327.825289351851</v>
      </c>
      <c r="Q2345" s="10">
        <f t="shared" si="146"/>
        <v>42377.82430555555</v>
      </c>
      <c r="R2345" s="16" t="s">
        <v>8304</v>
      </c>
      <c r="S2345" t="s">
        <v>8305</v>
      </c>
      <c r="T2345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>ROUND(E2346/D2346*100,0)</f>
        <v>0</v>
      </c>
      <c r="O2346">
        <f t="shared" si="144"/>
        <v>1</v>
      </c>
      <c r="P2346" s="10">
        <f t="shared" si="145"/>
        <v>42515.727650462963</v>
      </c>
      <c r="Q2346" s="10">
        <f t="shared" si="146"/>
        <v>42545.727650462963</v>
      </c>
      <c r="R2346" s="16" t="s">
        <v>8304</v>
      </c>
      <c r="S2346" t="s">
        <v>8305</v>
      </c>
      <c r="T2346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>ROUND(E2347/D2347*100,0)</f>
        <v>0</v>
      </c>
      <c r="O2347">
        <f t="shared" si="144"/>
        <v>0</v>
      </c>
      <c r="P2347" s="10">
        <f t="shared" si="145"/>
        <v>42060.001805555556</v>
      </c>
      <c r="Q2347" s="10">
        <f t="shared" si="146"/>
        <v>42094.985416666663</v>
      </c>
      <c r="R2347" s="16" t="s">
        <v>8304</v>
      </c>
      <c r="S2347" t="s">
        <v>8305</v>
      </c>
      <c r="T2347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>ROUND(E2348/D2348*100,0)</f>
        <v>0</v>
      </c>
      <c r="O2348">
        <f t="shared" si="144"/>
        <v>13</v>
      </c>
      <c r="P2348" s="10">
        <f t="shared" si="145"/>
        <v>42615.79896990741</v>
      </c>
      <c r="Q2348" s="10">
        <f t="shared" si="146"/>
        <v>42660.79896990741</v>
      </c>
      <c r="R2348" s="16" t="s">
        <v>8304</v>
      </c>
      <c r="S2348" t="s">
        <v>8305</v>
      </c>
      <c r="T2348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>ROUND(E2349/D2349*100,0)</f>
        <v>2</v>
      </c>
      <c r="O2349">
        <f t="shared" si="144"/>
        <v>15</v>
      </c>
      <c r="P2349" s="10">
        <f t="shared" si="145"/>
        <v>42577.607361111113</v>
      </c>
      <c r="Q2349" s="10">
        <f t="shared" si="146"/>
        <v>42607.607361111113</v>
      </c>
      <c r="R2349" s="16" t="s">
        <v>8304</v>
      </c>
      <c r="S2349" t="s">
        <v>8305</v>
      </c>
      <c r="T2349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>ROUND(E2350/D2350*100,0)</f>
        <v>0</v>
      </c>
      <c r="O2350">
        <f t="shared" si="144"/>
        <v>54</v>
      </c>
      <c r="P2350" s="10">
        <f t="shared" si="145"/>
        <v>42360.932152777779</v>
      </c>
      <c r="Q2350" s="10">
        <f t="shared" si="146"/>
        <v>42420.932152777779</v>
      </c>
      <c r="R2350" s="16" t="s">
        <v>8304</v>
      </c>
      <c r="S2350" t="s">
        <v>8305</v>
      </c>
      <c r="T2350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>ROUND(E2351/D2351*100,0)</f>
        <v>0</v>
      </c>
      <c r="O2351">
        <f t="shared" si="144"/>
        <v>0</v>
      </c>
      <c r="P2351" s="10">
        <f t="shared" si="145"/>
        <v>42198.775787037041</v>
      </c>
      <c r="Q2351" s="10">
        <f t="shared" si="146"/>
        <v>42227.775787037041</v>
      </c>
      <c r="R2351" s="16" t="s">
        <v>8304</v>
      </c>
      <c r="S2351" t="s">
        <v>8305</v>
      </c>
      <c r="T2351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>ROUND(E2352/D2352*100,0)</f>
        <v>0</v>
      </c>
      <c r="O2352">
        <f t="shared" si="144"/>
        <v>0</v>
      </c>
      <c r="P2352" s="10">
        <f t="shared" si="145"/>
        <v>42708.842245370368</v>
      </c>
      <c r="Q2352" s="10">
        <f t="shared" si="146"/>
        <v>42738.842245370368</v>
      </c>
      <c r="R2352" s="16" t="s">
        <v>8304</v>
      </c>
      <c r="S2352" t="s">
        <v>8305</v>
      </c>
      <c r="T235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>ROUND(E2353/D2353*100,0)</f>
        <v>1</v>
      </c>
      <c r="O2353">
        <f t="shared" si="144"/>
        <v>15.43</v>
      </c>
      <c r="P2353" s="10">
        <f t="shared" si="145"/>
        <v>42094.101145833338</v>
      </c>
      <c r="Q2353" s="10">
        <f t="shared" si="146"/>
        <v>42124.101145833338</v>
      </c>
      <c r="R2353" s="16" t="s">
        <v>8304</v>
      </c>
      <c r="S2353" t="s">
        <v>8305</v>
      </c>
      <c r="T2353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>ROUND(E2354/D2354*100,0)</f>
        <v>0</v>
      </c>
      <c r="O2354">
        <f t="shared" si="144"/>
        <v>0</v>
      </c>
      <c r="P2354" s="10">
        <f t="shared" si="145"/>
        <v>42101.633703703701</v>
      </c>
      <c r="Q2354" s="10">
        <f t="shared" si="146"/>
        <v>42161.633703703701</v>
      </c>
      <c r="R2354" s="16" t="s">
        <v>8304</v>
      </c>
      <c r="S2354" t="s">
        <v>8305</v>
      </c>
      <c r="T2354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>ROUND(E2355/D2355*100,0)</f>
        <v>0</v>
      </c>
      <c r="O2355">
        <f t="shared" si="144"/>
        <v>0</v>
      </c>
      <c r="P2355" s="10">
        <f t="shared" si="145"/>
        <v>42103.676180555558</v>
      </c>
      <c r="Q2355" s="10">
        <f t="shared" si="146"/>
        <v>42115.676180555558</v>
      </c>
      <c r="R2355" s="16" t="s">
        <v>8304</v>
      </c>
      <c r="S2355" t="s">
        <v>8305</v>
      </c>
      <c r="T2355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>ROUND(E2356/D2356*100,0)</f>
        <v>0</v>
      </c>
      <c r="O2356">
        <f t="shared" si="144"/>
        <v>25</v>
      </c>
      <c r="P2356" s="10">
        <f t="shared" si="145"/>
        <v>41954.722916666666</v>
      </c>
      <c r="Q2356" s="10">
        <f t="shared" si="146"/>
        <v>42014.722916666666</v>
      </c>
      <c r="R2356" s="16" t="s">
        <v>8304</v>
      </c>
      <c r="S2356" t="s">
        <v>8305</v>
      </c>
      <c r="T2356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>ROUND(E2357/D2357*100,0)</f>
        <v>1</v>
      </c>
      <c r="O2357">
        <f t="shared" si="144"/>
        <v>27.5</v>
      </c>
      <c r="P2357" s="10">
        <f t="shared" si="145"/>
        <v>42096.918240740735</v>
      </c>
      <c r="Q2357" s="10">
        <f t="shared" si="146"/>
        <v>42126.918240740735</v>
      </c>
      <c r="R2357" s="16" t="s">
        <v>8304</v>
      </c>
      <c r="S2357" t="s">
        <v>8305</v>
      </c>
      <c r="T2357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>ROUND(E2358/D2358*100,0)</f>
        <v>0</v>
      </c>
      <c r="O2358">
        <f t="shared" si="144"/>
        <v>0</v>
      </c>
      <c r="P2358" s="10">
        <f t="shared" si="145"/>
        <v>42130.78361111111</v>
      </c>
      <c r="Q2358" s="10">
        <f t="shared" si="146"/>
        <v>42160.78361111111</v>
      </c>
      <c r="R2358" s="16" t="s">
        <v>8304</v>
      </c>
      <c r="S2358" t="s">
        <v>8305</v>
      </c>
      <c r="T2358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>ROUND(E2359/D2359*100,0)</f>
        <v>0</v>
      </c>
      <c r="O2359">
        <f t="shared" si="144"/>
        <v>0</v>
      </c>
      <c r="P2359" s="10">
        <f t="shared" si="145"/>
        <v>42264.620115740734</v>
      </c>
      <c r="Q2359" s="10">
        <f t="shared" si="146"/>
        <v>42294.620115740734</v>
      </c>
      <c r="R2359" s="16" t="s">
        <v>8304</v>
      </c>
      <c r="S2359" t="s">
        <v>8305</v>
      </c>
      <c r="T2359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>ROUND(E2360/D2360*100,0)</f>
        <v>0</v>
      </c>
      <c r="O2360">
        <f t="shared" si="144"/>
        <v>0</v>
      </c>
      <c r="P2360" s="10">
        <f t="shared" si="145"/>
        <v>41978.930972222224</v>
      </c>
      <c r="Q2360" s="10">
        <f t="shared" si="146"/>
        <v>42035.027083333334</v>
      </c>
      <c r="R2360" s="16" t="s">
        <v>8304</v>
      </c>
      <c r="S2360" t="s">
        <v>8305</v>
      </c>
      <c r="T2360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>ROUND(E2361/D2361*100,0)</f>
        <v>15</v>
      </c>
      <c r="O2361">
        <f t="shared" si="144"/>
        <v>367</v>
      </c>
      <c r="P2361" s="10">
        <f t="shared" si="145"/>
        <v>42159.649583333332</v>
      </c>
      <c r="Q2361" s="10">
        <f t="shared" si="146"/>
        <v>42219.649583333332</v>
      </c>
      <c r="R2361" s="16" t="s">
        <v>8304</v>
      </c>
      <c r="S2361" t="s">
        <v>8305</v>
      </c>
      <c r="T2361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>ROUND(E2362/D2362*100,0)</f>
        <v>0</v>
      </c>
      <c r="O2362">
        <f t="shared" si="144"/>
        <v>2</v>
      </c>
      <c r="P2362" s="10">
        <f t="shared" si="145"/>
        <v>42377.70694444445</v>
      </c>
      <c r="Q2362" s="10">
        <f t="shared" si="146"/>
        <v>42407.70694444445</v>
      </c>
      <c r="R2362" s="16" t="s">
        <v>8304</v>
      </c>
      <c r="S2362" t="s">
        <v>8305</v>
      </c>
      <c r="T236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>ROUND(E2363/D2363*100,0)</f>
        <v>0</v>
      </c>
      <c r="O2363">
        <f t="shared" si="144"/>
        <v>0</v>
      </c>
      <c r="P2363" s="10">
        <f t="shared" si="145"/>
        <v>42466.858888888892</v>
      </c>
      <c r="Q2363" s="10">
        <f t="shared" si="146"/>
        <v>42490.916666666672</v>
      </c>
      <c r="R2363" s="16" t="s">
        <v>8304</v>
      </c>
      <c r="S2363" t="s">
        <v>8305</v>
      </c>
      <c r="T2363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>ROUND(E2364/D2364*100,0)</f>
        <v>29</v>
      </c>
      <c r="O2364">
        <f t="shared" si="144"/>
        <v>60</v>
      </c>
      <c r="P2364" s="10">
        <f t="shared" si="145"/>
        <v>41954.688310185185</v>
      </c>
      <c r="Q2364" s="10">
        <f t="shared" si="146"/>
        <v>41984.688310185185</v>
      </c>
      <c r="R2364" s="16" t="s">
        <v>8304</v>
      </c>
      <c r="S2364" t="s">
        <v>8305</v>
      </c>
      <c r="T2364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>ROUND(E2365/D2365*100,0)</f>
        <v>0</v>
      </c>
      <c r="O2365">
        <f t="shared" si="144"/>
        <v>0</v>
      </c>
      <c r="P2365" s="10">
        <f t="shared" si="145"/>
        <v>42322.011574074073</v>
      </c>
      <c r="Q2365" s="10">
        <f t="shared" si="146"/>
        <v>42367.011574074073</v>
      </c>
      <c r="R2365" s="16" t="s">
        <v>8304</v>
      </c>
      <c r="S2365" t="s">
        <v>8305</v>
      </c>
      <c r="T2365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>ROUND(E2366/D2366*100,0)</f>
        <v>0</v>
      </c>
      <c r="O2366">
        <f t="shared" si="144"/>
        <v>0</v>
      </c>
      <c r="P2366" s="10">
        <f t="shared" si="145"/>
        <v>42248.934675925921</v>
      </c>
      <c r="Q2366" s="10">
        <f t="shared" si="146"/>
        <v>42303.934675925921</v>
      </c>
      <c r="R2366" s="16" t="s">
        <v>8304</v>
      </c>
      <c r="S2366" t="s">
        <v>8305</v>
      </c>
      <c r="T2366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>ROUND(E2367/D2367*100,0)</f>
        <v>0</v>
      </c>
      <c r="O2367">
        <f t="shared" si="144"/>
        <v>0</v>
      </c>
      <c r="P2367" s="10">
        <f t="shared" si="145"/>
        <v>42346.736400462964</v>
      </c>
      <c r="Q2367" s="10">
        <f t="shared" si="146"/>
        <v>42386.958333333328</v>
      </c>
      <c r="R2367" s="16" t="s">
        <v>8304</v>
      </c>
      <c r="S2367" t="s">
        <v>8305</v>
      </c>
      <c r="T2367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>ROUND(E2368/D2368*100,0)</f>
        <v>11</v>
      </c>
      <c r="O2368">
        <f t="shared" si="144"/>
        <v>97.41</v>
      </c>
      <c r="P2368" s="10">
        <f t="shared" si="145"/>
        <v>42268.531631944439</v>
      </c>
      <c r="Q2368" s="10">
        <f t="shared" si="146"/>
        <v>42298.531631944439</v>
      </c>
      <c r="R2368" s="16" t="s">
        <v>8304</v>
      </c>
      <c r="S2368" t="s">
        <v>8305</v>
      </c>
      <c r="T2368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>ROUND(E2369/D2369*100,0)</f>
        <v>1</v>
      </c>
      <c r="O2369">
        <f t="shared" si="144"/>
        <v>47.86</v>
      </c>
      <c r="P2369" s="10">
        <f t="shared" si="145"/>
        <v>42425.970092592594</v>
      </c>
      <c r="Q2369" s="10">
        <f t="shared" si="146"/>
        <v>42485.928425925929</v>
      </c>
      <c r="R2369" s="16" t="s">
        <v>8304</v>
      </c>
      <c r="S2369" t="s">
        <v>8305</v>
      </c>
      <c r="T2369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>ROUND(E2370/D2370*100,0)</f>
        <v>0</v>
      </c>
      <c r="O2370">
        <f t="shared" si="144"/>
        <v>50</v>
      </c>
      <c r="P2370" s="10">
        <f t="shared" si="145"/>
        <v>42063.721817129626</v>
      </c>
      <c r="Q2370" s="10">
        <f t="shared" si="146"/>
        <v>42108.680150462969</v>
      </c>
      <c r="R2370" s="16" t="s">
        <v>8304</v>
      </c>
      <c r="S2370" t="s">
        <v>8305</v>
      </c>
      <c r="T2370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>ROUND(E2371/D2371*100,0)</f>
        <v>0</v>
      </c>
      <c r="O2371">
        <f t="shared" ref="O2371:O2434" si="148">IFERROR(ROUND(E2371/L2371,2),0)</f>
        <v>0</v>
      </c>
      <c r="P2371" s="10">
        <f t="shared" ref="P2371:P2434" si="149">(((J2371/60)/60)/24)+DATE(1970,1,1)</f>
        <v>42380.812627314815</v>
      </c>
      <c r="Q2371" s="10">
        <f t="shared" ref="Q2371:Q2434" si="150">(((I2371/60)/60)/24)+DATE(1970,1,1)</f>
        <v>42410.812627314815</v>
      </c>
      <c r="R2371" s="16" t="s">
        <v>8304</v>
      </c>
      <c r="S2371" t="s">
        <v>8305</v>
      </c>
      <c r="T2371">
        <f t="shared" ref="T2371:T2434" si="151">YEAR(P2371)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>ROUND(E2372/D2372*100,0)</f>
        <v>0</v>
      </c>
      <c r="O2372">
        <f t="shared" si="148"/>
        <v>20.5</v>
      </c>
      <c r="P2372" s="10">
        <f t="shared" si="149"/>
        <v>41961.18913194444</v>
      </c>
      <c r="Q2372" s="10">
        <f t="shared" si="150"/>
        <v>41991.18913194444</v>
      </c>
      <c r="R2372" s="16" t="s">
        <v>8304</v>
      </c>
      <c r="S2372" t="s">
        <v>8305</v>
      </c>
      <c r="T237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>ROUND(E2373/D2373*100,0)</f>
        <v>0</v>
      </c>
      <c r="O2373">
        <f t="shared" si="148"/>
        <v>0</v>
      </c>
      <c r="P2373" s="10">
        <f t="shared" si="149"/>
        <v>42150.777731481481</v>
      </c>
      <c r="Q2373" s="10">
        <f t="shared" si="150"/>
        <v>42180.777731481481</v>
      </c>
      <c r="R2373" s="16" t="s">
        <v>8304</v>
      </c>
      <c r="S2373" t="s">
        <v>8305</v>
      </c>
      <c r="T2373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>ROUND(E2374/D2374*100,0)</f>
        <v>3</v>
      </c>
      <c r="O2374">
        <f t="shared" si="148"/>
        <v>30</v>
      </c>
      <c r="P2374" s="10">
        <f t="shared" si="149"/>
        <v>42088.069108796291</v>
      </c>
      <c r="Q2374" s="10">
        <f t="shared" si="150"/>
        <v>42118.069108796291</v>
      </c>
      <c r="R2374" s="16" t="s">
        <v>8304</v>
      </c>
      <c r="S2374" t="s">
        <v>8305</v>
      </c>
      <c r="T2374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>ROUND(E2375/D2375*100,0)</f>
        <v>0</v>
      </c>
      <c r="O2375">
        <f t="shared" si="148"/>
        <v>50</v>
      </c>
      <c r="P2375" s="10">
        <f t="shared" si="149"/>
        <v>42215.662314814821</v>
      </c>
      <c r="Q2375" s="10">
        <f t="shared" si="150"/>
        <v>42245.662314814821</v>
      </c>
      <c r="R2375" s="16" t="s">
        <v>8304</v>
      </c>
      <c r="S2375" t="s">
        <v>8305</v>
      </c>
      <c r="T2375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>ROUND(E2376/D2376*100,0)</f>
        <v>0</v>
      </c>
      <c r="O2376">
        <f t="shared" si="148"/>
        <v>10</v>
      </c>
      <c r="P2376" s="10">
        <f t="shared" si="149"/>
        <v>42017.843287037031</v>
      </c>
      <c r="Q2376" s="10">
        <f t="shared" si="150"/>
        <v>42047.843287037031</v>
      </c>
      <c r="R2376" s="16" t="s">
        <v>8304</v>
      </c>
      <c r="S2376" t="s">
        <v>8305</v>
      </c>
      <c r="T2376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>ROUND(E2377/D2377*100,0)</f>
        <v>0</v>
      </c>
      <c r="O2377">
        <f t="shared" si="148"/>
        <v>0</v>
      </c>
      <c r="P2377" s="10">
        <f t="shared" si="149"/>
        <v>42592.836076388892</v>
      </c>
      <c r="Q2377" s="10">
        <f t="shared" si="150"/>
        <v>42622.836076388892</v>
      </c>
      <c r="R2377" s="16" t="s">
        <v>8304</v>
      </c>
      <c r="S2377" t="s">
        <v>8305</v>
      </c>
      <c r="T2377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>ROUND(E2378/D2378*100,0)</f>
        <v>11</v>
      </c>
      <c r="O2378">
        <f t="shared" si="148"/>
        <v>81.58</v>
      </c>
      <c r="P2378" s="10">
        <f t="shared" si="149"/>
        <v>42318.925532407404</v>
      </c>
      <c r="Q2378" s="10">
        <f t="shared" si="150"/>
        <v>42348.925532407404</v>
      </c>
      <c r="R2378" s="16" t="s">
        <v>8304</v>
      </c>
      <c r="S2378" t="s">
        <v>8305</v>
      </c>
      <c r="T2378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>ROUND(E2379/D2379*100,0)</f>
        <v>0</v>
      </c>
      <c r="O2379">
        <f t="shared" si="148"/>
        <v>0</v>
      </c>
      <c r="P2379" s="10">
        <f t="shared" si="149"/>
        <v>42669.870173611111</v>
      </c>
      <c r="Q2379" s="10">
        <f t="shared" si="150"/>
        <v>42699.911840277782</v>
      </c>
      <c r="R2379" s="16" t="s">
        <v>8304</v>
      </c>
      <c r="S2379" t="s">
        <v>8305</v>
      </c>
      <c r="T2379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>ROUND(E2380/D2380*100,0)</f>
        <v>0</v>
      </c>
      <c r="O2380">
        <f t="shared" si="148"/>
        <v>0</v>
      </c>
      <c r="P2380" s="10">
        <f t="shared" si="149"/>
        <v>42213.013078703705</v>
      </c>
      <c r="Q2380" s="10">
        <f t="shared" si="150"/>
        <v>42242.013078703705</v>
      </c>
      <c r="R2380" s="16" t="s">
        <v>8304</v>
      </c>
      <c r="S2380" t="s">
        <v>8305</v>
      </c>
      <c r="T2380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>ROUND(E2381/D2381*100,0)</f>
        <v>0</v>
      </c>
      <c r="O2381">
        <f t="shared" si="148"/>
        <v>0</v>
      </c>
      <c r="P2381" s="10">
        <f t="shared" si="149"/>
        <v>42237.016388888893</v>
      </c>
      <c r="Q2381" s="10">
        <f t="shared" si="150"/>
        <v>42282.016388888893</v>
      </c>
      <c r="R2381" s="16" t="s">
        <v>8304</v>
      </c>
      <c r="S2381" t="s">
        <v>8305</v>
      </c>
      <c r="T2381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>ROUND(E2382/D2382*100,0)</f>
        <v>0</v>
      </c>
      <c r="O2382">
        <f t="shared" si="148"/>
        <v>18.329999999999998</v>
      </c>
      <c r="P2382" s="10">
        <f t="shared" si="149"/>
        <v>42248.793310185181</v>
      </c>
      <c r="Q2382" s="10">
        <f t="shared" si="150"/>
        <v>42278.793310185181</v>
      </c>
      <c r="R2382" s="16" t="s">
        <v>8304</v>
      </c>
      <c r="S2382" t="s">
        <v>8305</v>
      </c>
      <c r="T238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>ROUND(E2383/D2383*100,0)</f>
        <v>2</v>
      </c>
      <c r="O2383">
        <f t="shared" si="148"/>
        <v>224.43</v>
      </c>
      <c r="P2383" s="10">
        <f t="shared" si="149"/>
        <v>42074.935740740737</v>
      </c>
      <c r="Q2383" s="10">
        <f t="shared" si="150"/>
        <v>42104.935740740737</v>
      </c>
      <c r="R2383" s="16" t="s">
        <v>8304</v>
      </c>
      <c r="S2383" t="s">
        <v>8305</v>
      </c>
      <c r="T2383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>ROUND(E2384/D2384*100,0)</f>
        <v>3</v>
      </c>
      <c r="O2384">
        <f t="shared" si="148"/>
        <v>37.5</v>
      </c>
      <c r="P2384" s="10">
        <f t="shared" si="149"/>
        <v>42195.187534722223</v>
      </c>
      <c r="Q2384" s="10">
        <f t="shared" si="150"/>
        <v>42220.187534722223</v>
      </c>
      <c r="R2384" s="16" t="s">
        <v>8304</v>
      </c>
      <c r="S2384" t="s">
        <v>8305</v>
      </c>
      <c r="T2384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>ROUND(E2385/D2385*100,0)</f>
        <v>4</v>
      </c>
      <c r="O2385">
        <f t="shared" si="148"/>
        <v>145</v>
      </c>
      <c r="P2385" s="10">
        <f t="shared" si="149"/>
        <v>42027.056793981479</v>
      </c>
      <c r="Q2385" s="10">
        <f t="shared" si="150"/>
        <v>42057.056793981479</v>
      </c>
      <c r="R2385" s="16" t="s">
        <v>8304</v>
      </c>
      <c r="S2385" t="s">
        <v>8305</v>
      </c>
      <c r="T2385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>ROUND(E2386/D2386*100,0)</f>
        <v>1</v>
      </c>
      <c r="O2386">
        <f t="shared" si="148"/>
        <v>1</v>
      </c>
      <c r="P2386" s="10">
        <f t="shared" si="149"/>
        <v>41927.067627314813</v>
      </c>
      <c r="Q2386" s="10">
        <f t="shared" si="150"/>
        <v>41957.109293981484</v>
      </c>
      <c r="R2386" s="16" t="s">
        <v>8304</v>
      </c>
      <c r="S2386" t="s">
        <v>8305</v>
      </c>
      <c r="T2386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>ROUND(E2387/D2387*100,0)</f>
        <v>1</v>
      </c>
      <c r="O2387">
        <f t="shared" si="148"/>
        <v>112.57</v>
      </c>
      <c r="P2387" s="10">
        <f t="shared" si="149"/>
        <v>42191.70175925926</v>
      </c>
      <c r="Q2387" s="10">
        <f t="shared" si="150"/>
        <v>42221.70175925926</v>
      </c>
      <c r="R2387" s="16" t="s">
        <v>8304</v>
      </c>
      <c r="S2387" t="s">
        <v>8305</v>
      </c>
      <c r="T2387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>ROUND(E2388/D2388*100,0)</f>
        <v>0</v>
      </c>
      <c r="O2388">
        <f t="shared" si="148"/>
        <v>0</v>
      </c>
      <c r="P2388" s="10">
        <f t="shared" si="149"/>
        <v>41954.838240740741</v>
      </c>
      <c r="Q2388" s="10">
        <f t="shared" si="150"/>
        <v>42014.838240740741</v>
      </c>
      <c r="R2388" s="16" t="s">
        <v>8304</v>
      </c>
      <c r="S2388" t="s">
        <v>8305</v>
      </c>
      <c r="T2388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>ROUND(E2389/D2389*100,0)</f>
        <v>1</v>
      </c>
      <c r="O2389">
        <f t="shared" si="148"/>
        <v>342</v>
      </c>
      <c r="P2389" s="10">
        <f t="shared" si="149"/>
        <v>42528.626620370371</v>
      </c>
      <c r="Q2389" s="10">
        <f t="shared" si="150"/>
        <v>42573.626620370371</v>
      </c>
      <c r="R2389" s="16" t="s">
        <v>8304</v>
      </c>
      <c r="S2389" t="s">
        <v>8305</v>
      </c>
      <c r="T2389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>ROUND(E2390/D2390*100,0)</f>
        <v>1</v>
      </c>
      <c r="O2390">
        <f t="shared" si="148"/>
        <v>57.88</v>
      </c>
      <c r="P2390" s="10">
        <f t="shared" si="149"/>
        <v>41989.853692129633</v>
      </c>
      <c r="Q2390" s="10">
        <f t="shared" si="150"/>
        <v>42019.811805555553</v>
      </c>
      <c r="R2390" s="16" t="s">
        <v>8304</v>
      </c>
      <c r="S2390" t="s">
        <v>8305</v>
      </c>
      <c r="T2390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>ROUND(E2391/D2391*100,0)</f>
        <v>0</v>
      </c>
      <c r="O2391">
        <f t="shared" si="148"/>
        <v>30</v>
      </c>
      <c r="P2391" s="10">
        <f t="shared" si="149"/>
        <v>42179.653379629628</v>
      </c>
      <c r="Q2391" s="10">
        <f t="shared" si="150"/>
        <v>42210.915972222225</v>
      </c>
      <c r="R2391" s="16" t="s">
        <v>8304</v>
      </c>
      <c r="S2391" t="s">
        <v>8305</v>
      </c>
      <c r="T2391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>ROUND(E2392/D2392*100,0)</f>
        <v>0</v>
      </c>
      <c r="O2392">
        <f t="shared" si="148"/>
        <v>0</v>
      </c>
      <c r="P2392" s="10">
        <f t="shared" si="149"/>
        <v>41968.262314814812</v>
      </c>
      <c r="Q2392" s="10">
        <f t="shared" si="150"/>
        <v>42008.262314814812</v>
      </c>
      <c r="R2392" s="16" t="s">
        <v>8304</v>
      </c>
      <c r="S2392" t="s">
        <v>8305</v>
      </c>
      <c r="T239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>ROUND(E2393/D2393*100,0)</f>
        <v>0</v>
      </c>
      <c r="O2393">
        <f t="shared" si="148"/>
        <v>25</v>
      </c>
      <c r="P2393" s="10">
        <f t="shared" si="149"/>
        <v>42064.794490740736</v>
      </c>
      <c r="Q2393" s="10">
        <f t="shared" si="150"/>
        <v>42094.752824074079</v>
      </c>
      <c r="R2393" s="16" t="s">
        <v>8304</v>
      </c>
      <c r="S2393" t="s">
        <v>8305</v>
      </c>
      <c r="T2393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>ROUND(E2394/D2394*100,0)</f>
        <v>0</v>
      </c>
      <c r="O2394">
        <f t="shared" si="148"/>
        <v>0</v>
      </c>
      <c r="P2394" s="10">
        <f t="shared" si="149"/>
        <v>42276.120636574073</v>
      </c>
      <c r="Q2394" s="10">
        <f t="shared" si="150"/>
        <v>42306.120636574073</v>
      </c>
      <c r="R2394" s="16" t="s">
        <v>8304</v>
      </c>
      <c r="S2394" t="s">
        <v>8305</v>
      </c>
      <c r="T2394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>ROUND(E2395/D2395*100,0)</f>
        <v>0</v>
      </c>
      <c r="O2395">
        <f t="shared" si="148"/>
        <v>50</v>
      </c>
      <c r="P2395" s="10">
        <f t="shared" si="149"/>
        <v>42194.648344907408</v>
      </c>
      <c r="Q2395" s="10">
        <f t="shared" si="150"/>
        <v>42224.648344907408</v>
      </c>
      <c r="R2395" s="16" t="s">
        <v>8304</v>
      </c>
      <c r="S2395" t="s">
        <v>8305</v>
      </c>
      <c r="T2395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>ROUND(E2396/D2396*100,0)</f>
        <v>0</v>
      </c>
      <c r="O2396">
        <f t="shared" si="148"/>
        <v>1.5</v>
      </c>
      <c r="P2396" s="10">
        <f t="shared" si="149"/>
        <v>42031.362187499995</v>
      </c>
      <c r="Q2396" s="10">
        <f t="shared" si="150"/>
        <v>42061.362187499995</v>
      </c>
      <c r="R2396" s="16" t="s">
        <v>8304</v>
      </c>
      <c r="S2396" t="s">
        <v>8305</v>
      </c>
      <c r="T2396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>ROUND(E2397/D2397*100,0)</f>
        <v>0</v>
      </c>
      <c r="O2397">
        <f t="shared" si="148"/>
        <v>0</v>
      </c>
      <c r="P2397" s="10">
        <f t="shared" si="149"/>
        <v>42717.121377314819</v>
      </c>
      <c r="Q2397" s="10">
        <f t="shared" si="150"/>
        <v>42745.372916666667</v>
      </c>
      <c r="R2397" s="16" t="s">
        <v>8304</v>
      </c>
      <c r="S2397" t="s">
        <v>8305</v>
      </c>
      <c r="T2397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>ROUND(E2398/D2398*100,0)</f>
        <v>0</v>
      </c>
      <c r="O2398">
        <f t="shared" si="148"/>
        <v>10</v>
      </c>
      <c r="P2398" s="10">
        <f t="shared" si="149"/>
        <v>42262.849050925928</v>
      </c>
      <c r="Q2398" s="10">
        <f t="shared" si="150"/>
        <v>42292.849050925928</v>
      </c>
      <c r="R2398" s="16" t="s">
        <v>8304</v>
      </c>
      <c r="S2398" t="s">
        <v>8305</v>
      </c>
      <c r="T2398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>ROUND(E2399/D2399*100,0)</f>
        <v>0</v>
      </c>
      <c r="O2399">
        <f t="shared" si="148"/>
        <v>0</v>
      </c>
      <c r="P2399" s="10">
        <f t="shared" si="149"/>
        <v>41976.88490740741</v>
      </c>
      <c r="Q2399" s="10">
        <f t="shared" si="150"/>
        <v>42006.88490740741</v>
      </c>
      <c r="R2399" s="16" t="s">
        <v>8304</v>
      </c>
      <c r="S2399" t="s">
        <v>8305</v>
      </c>
      <c r="T2399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>ROUND(E2400/D2400*100,0)</f>
        <v>0</v>
      </c>
      <c r="O2400">
        <f t="shared" si="148"/>
        <v>0</v>
      </c>
      <c r="P2400" s="10">
        <f t="shared" si="149"/>
        <v>42157.916481481487</v>
      </c>
      <c r="Q2400" s="10">
        <f t="shared" si="150"/>
        <v>42187.916481481487</v>
      </c>
      <c r="R2400" s="16" t="s">
        <v>8304</v>
      </c>
      <c r="S2400" t="s">
        <v>8305</v>
      </c>
      <c r="T2400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>ROUND(E2401/D2401*100,0)</f>
        <v>0</v>
      </c>
      <c r="O2401">
        <f t="shared" si="148"/>
        <v>0</v>
      </c>
      <c r="P2401" s="10">
        <f t="shared" si="149"/>
        <v>41956.853078703702</v>
      </c>
      <c r="Q2401" s="10">
        <f t="shared" si="150"/>
        <v>41991.853078703702</v>
      </c>
      <c r="R2401" s="16" t="s">
        <v>8304</v>
      </c>
      <c r="S2401" t="s">
        <v>8305</v>
      </c>
      <c r="T2401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>ROUND(E2402/D2402*100,0)</f>
        <v>0</v>
      </c>
      <c r="O2402">
        <f t="shared" si="148"/>
        <v>0</v>
      </c>
      <c r="P2402" s="10">
        <f t="shared" si="149"/>
        <v>42444.268101851849</v>
      </c>
      <c r="Q2402" s="10">
        <f t="shared" si="150"/>
        <v>42474.268101851849</v>
      </c>
      <c r="R2402" s="16" t="s">
        <v>8304</v>
      </c>
      <c r="S2402" t="s">
        <v>8305</v>
      </c>
      <c r="T240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>ROUND(E2403/D2403*100,0)</f>
        <v>1</v>
      </c>
      <c r="O2403">
        <f t="shared" si="148"/>
        <v>22.33</v>
      </c>
      <c r="P2403" s="10">
        <f t="shared" si="149"/>
        <v>42374.822870370372</v>
      </c>
      <c r="Q2403" s="10">
        <f t="shared" si="150"/>
        <v>42434.822870370372</v>
      </c>
      <c r="R2403" s="16" t="s">
        <v>8321</v>
      </c>
      <c r="S2403" t="s">
        <v>8322</v>
      </c>
      <c r="T2403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>ROUND(E2404/D2404*100,0)</f>
        <v>0</v>
      </c>
      <c r="O2404">
        <f t="shared" si="148"/>
        <v>52</v>
      </c>
      <c r="P2404" s="10">
        <f t="shared" si="149"/>
        <v>42107.679756944446</v>
      </c>
      <c r="Q2404" s="10">
        <f t="shared" si="150"/>
        <v>42137.679756944446</v>
      </c>
      <c r="R2404" s="16" t="s">
        <v>8321</v>
      </c>
      <c r="S2404" t="s">
        <v>8322</v>
      </c>
      <c r="T2404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>ROUND(E2405/D2405*100,0)</f>
        <v>17</v>
      </c>
      <c r="O2405">
        <f t="shared" si="148"/>
        <v>16.829999999999998</v>
      </c>
      <c r="P2405" s="10">
        <f t="shared" si="149"/>
        <v>42399.882615740738</v>
      </c>
      <c r="Q2405" s="10">
        <f t="shared" si="150"/>
        <v>42459.840949074074</v>
      </c>
      <c r="R2405" s="16" t="s">
        <v>8321</v>
      </c>
      <c r="S2405" t="s">
        <v>8322</v>
      </c>
      <c r="T2405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>ROUND(E2406/D2406*100,0)</f>
        <v>0</v>
      </c>
      <c r="O2406">
        <f t="shared" si="148"/>
        <v>0</v>
      </c>
      <c r="P2406" s="10">
        <f t="shared" si="149"/>
        <v>42342.03943287037</v>
      </c>
      <c r="Q2406" s="10">
        <f t="shared" si="150"/>
        <v>42372.03943287037</v>
      </c>
      <c r="R2406" s="16" t="s">
        <v>8321</v>
      </c>
      <c r="S2406" t="s">
        <v>8322</v>
      </c>
      <c r="T2406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>ROUND(E2407/D2407*100,0)</f>
        <v>23</v>
      </c>
      <c r="O2407">
        <f t="shared" si="148"/>
        <v>56.3</v>
      </c>
      <c r="P2407" s="10">
        <f t="shared" si="149"/>
        <v>42595.585358796292</v>
      </c>
      <c r="Q2407" s="10">
        <f t="shared" si="150"/>
        <v>42616.585358796292</v>
      </c>
      <c r="R2407" s="16" t="s">
        <v>8321</v>
      </c>
      <c r="S2407" t="s">
        <v>8322</v>
      </c>
      <c r="T2407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>ROUND(E2408/D2408*100,0)</f>
        <v>41</v>
      </c>
      <c r="O2408">
        <f t="shared" si="148"/>
        <v>84.06</v>
      </c>
      <c r="P2408" s="10">
        <f t="shared" si="149"/>
        <v>41983.110995370371</v>
      </c>
      <c r="Q2408" s="10">
        <f t="shared" si="150"/>
        <v>42023.110995370371</v>
      </c>
      <c r="R2408" s="16" t="s">
        <v>8321</v>
      </c>
      <c r="S2408" t="s">
        <v>8322</v>
      </c>
      <c r="T2408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>ROUND(E2409/D2409*100,0)</f>
        <v>25</v>
      </c>
      <c r="O2409">
        <f t="shared" si="148"/>
        <v>168.39</v>
      </c>
      <c r="P2409" s="10">
        <f t="shared" si="149"/>
        <v>42082.575555555552</v>
      </c>
      <c r="Q2409" s="10">
        <f t="shared" si="150"/>
        <v>42105.25</v>
      </c>
      <c r="R2409" s="16" t="s">
        <v>8321</v>
      </c>
      <c r="S2409" t="s">
        <v>8322</v>
      </c>
      <c r="T2409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>ROUND(E2410/D2410*100,0)</f>
        <v>0</v>
      </c>
      <c r="O2410">
        <f t="shared" si="148"/>
        <v>15</v>
      </c>
      <c r="P2410" s="10">
        <f t="shared" si="149"/>
        <v>41919.140706018516</v>
      </c>
      <c r="Q2410" s="10">
        <f t="shared" si="150"/>
        <v>41949.182372685187</v>
      </c>
      <c r="R2410" s="16" t="s">
        <v>8321</v>
      </c>
      <c r="S2410" t="s">
        <v>8322</v>
      </c>
      <c r="T2410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>ROUND(E2411/D2411*100,0)</f>
        <v>2</v>
      </c>
      <c r="O2411">
        <f t="shared" si="148"/>
        <v>76.67</v>
      </c>
      <c r="P2411" s="10">
        <f t="shared" si="149"/>
        <v>42204.875868055555</v>
      </c>
      <c r="Q2411" s="10">
        <f t="shared" si="150"/>
        <v>42234.875868055555</v>
      </c>
      <c r="R2411" s="16" t="s">
        <v>8321</v>
      </c>
      <c r="S2411" t="s">
        <v>8322</v>
      </c>
      <c r="T2411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>ROUND(E2412/D2412*100,0)</f>
        <v>0</v>
      </c>
      <c r="O2412">
        <f t="shared" si="148"/>
        <v>0</v>
      </c>
      <c r="P2412" s="10">
        <f t="shared" si="149"/>
        <v>42224.408275462964</v>
      </c>
      <c r="Q2412" s="10">
        <f t="shared" si="150"/>
        <v>42254.408275462964</v>
      </c>
      <c r="R2412" s="16" t="s">
        <v>8321</v>
      </c>
      <c r="S2412" t="s">
        <v>8322</v>
      </c>
      <c r="T24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>ROUND(E2413/D2413*100,0)</f>
        <v>1</v>
      </c>
      <c r="O2413">
        <f t="shared" si="148"/>
        <v>50.33</v>
      </c>
      <c r="P2413" s="10">
        <f t="shared" si="149"/>
        <v>42211.732430555552</v>
      </c>
      <c r="Q2413" s="10">
        <f t="shared" si="150"/>
        <v>42241.732430555552</v>
      </c>
      <c r="R2413" s="16" t="s">
        <v>8321</v>
      </c>
      <c r="S2413" t="s">
        <v>8322</v>
      </c>
      <c r="T2413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>ROUND(E2414/D2414*100,0)</f>
        <v>0</v>
      </c>
      <c r="O2414">
        <f t="shared" si="148"/>
        <v>0</v>
      </c>
      <c r="P2414" s="10">
        <f t="shared" si="149"/>
        <v>42655.736956018518</v>
      </c>
      <c r="Q2414" s="10">
        <f t="shared" si="150"/>
        <v>42700.778622685189</v>
      </c>
      <c r="R2414" s="16" t="s">
        <v>8321</v>
      </c>
      <c r="S2414" t="s">
        <v>8322</v>
      </c>
      <c r="T2414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>ROUND(E2415/D2415*100,0)</f>
        <v>1</v>
      </c>
      <c r="O2415">
        <f t="shared" si="148"/>
        <v>8.33</v>
      </c>
      <c r="P2415" s="10">
        <f t="shared" si="149"/>
        <v>41760.10974537037</v>
      </c>
      <c r="Q2415" s="10">
        <f t="shared" si="150"/>
        <v>41790.979166666664</v>
      </c>
      <c r="R2415" s="16" t="s">
        <v>8321</v>
      </c>
      <c r="S2415" t="s">
        <v>8322</v>
      </c>
      <c r="T2415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>ROUND(E2416/D2416*100,0)</f>
        <v>3</v>
      </c>
      <c r="O2416">
        <f t="shared" si="148"/>
        <v>35.380000000000003</v>
      </c>
      <c r="P2416" s="10">
        <f t="shared" si="149"/>
        <v>42198.695138888885</v>
      </c>
      <c r="Q2416" s="10">
        <f t="shared" si="150"/>
        <v>42238.165972222225</v>
      </c>
      <c r="R2416" s="16" t="s">
        <v>8321</v>
      </c>
      <c r="S2416" t="s">
        <v>8322</v>
      </c>
      <c r="T2416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>ROUND(E2417/D2417*100,0)</f>
        <v>1</v>
      </c>
      <c r="O2417">
        <f t="shared" si="148"/>
        <v>55.83</v>
      </c>
      <c r="P2417" s="10">
        <f t="shared" si="149"/>
        <v>42536.862800925926</v>
      </c>
      <c r="Q2417" s="10">
        <f t="shared" si="150"/>
        <v>42566.862800925926</v>
      </c>
      <c r="R2417" s="16" t="s">
        <v>8321</v>
      </c>
      <c r="S2417" t="s">
        <v>8322</v>
      </c>
      <c r="T2417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>ROUND(E2418/D2418*100,0)</f>
        <v>0</v>
      </c>
      <c r="O2418">
        <f t="shared" si="148"/>
        <v>5</v>
      </c>
      <c r="P2418" s="10">
        <f t="shared" si="149"/>
        <v>42019.737766203703</v>
      </c>
      <c r="Q2418" s="10">
        <f t="shared" si="150"/>
        <v>42077.625</v>
      </c>
      <c r="R2418" s="16" t="s">
        <v>8321</v>
      </c>
      <c r="S2418" t="s">
        <v>8322</v>
      </c>
      <c r="T2418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>ROUND(E2419/D2419*100,0)</f>
        <v>0</v>
      </c>
      <c r="O2419">
        <f t="shared" si="148"/>
        <v>0</v>
      </c>
      <c r="P2419" s="10">
        <f t="shared" si="149"/>
        <v>41831.884108796294</v>
      </c>
      <c r="Q2419" s="10">
        <f t="shared" si="150"/>
        <v>41861.884108796294</v>
      </c>
      <c r="R2419" s="16" t="s">
        <v>8321</v>
      </c>
      <c r="S2419" t="s">
        <v>8322</v>
      </c>
      <c r="T2419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>ROUND(E2420/D2420*100,0)</f>
        <v>0</v>
      </c>
      <c r="O2420">
        <f t="shared" si="148"/>
        <v>1</v>
      </c>
      <c r="P2420" s="10">
        <f t="shared" si="149"/>
        <v>42027.856990740736</v>
      </c>
      <c r="Q2420" s="10">
        <f t="shared" si="150"/>
        <v>42087.815324074079</v>
      </c>
      <c r="R2420" s="16" t="s">
        <v>8321</v>
      </c>
      <c r="S2420" t="s">
        <v>8322</v>
      </c>
      <c r="T2420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>ROUND(E2421/D2421*100,0)</f>
        <v>0</v>
      </c>
      <c r="O2421">
        <f t="shared" si="148"/>
        <v>0</v>
      </c>
      <c r="P2421" s="10">
        <f t="shared" si="149"/>
        <v>41993.738298611104</v>
      </c>
      <c r="Q2421" s="10">
        <f t="shared" si="150"/>
        <v>42053.738298611104</v>
      </c>
      <c r="R2421" s="16" t="s">
        <v>8321</v>
      </c>
      <c r="S2421" t="s">
        <v>8322</v>
      </c>
      <c r="T2421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>ROUND(E2422/D2422*100,0)</f>
        <v>15</v>
      </c>
      <c r="O2422">
        <f t="shared" si="148"/>
        <v>69.47</v>
      </c>
      <c r="P2422" s="10">
        <f t="shared" si="149"/>
        <v>41893.028877314813</v>
      </c>
      <c r="Q2422" s="10">
        <f t="shared" si="150"/>
        <v>41953.070543981477</v>
      </c>
      <c r="R2422" s="16" t="s">
        <v>8321</v>
      </c>
      <c r="S2422" t="s">
        <v>8322</v>
      </c>
      <c r="T242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>ROUND(E2423/D2423*100,0)</f>
        <v>0</v>
      </c>
      <c r="O2423">
        <f t="shared" si="148"/>
        <v>1</v>
      </c>
      <c r="P2423" s="10">
        <f t="shared" si="149"/>
        <v>42026.687453703707</v>
      </c>
      <c r="Q2423" s="10">
        <f t="shared" si="150"/>
        <v>42056.687453703707</v>
      </c>
      <c r="R2423" s="16" t="s">
        <v>8321</v>
      </c>
      <c r="S2423" t="s">
        <v>8322</v>
      </c>
      <c r="T2423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>ROUND(E2424/D2424*100,0)</f>
        <v>0</v>
      </c>
      <c r="O2424">
        <f t="shared" si="148"/>
        <v>1</v>
      </c>
      <c r="P2424" s="10">
        <f t="shared" si="149"/>
        <v>42044.724953703699</v>
      </c>
      <c r="Q2424" s="10">
        <f t="shared" si="150"/>
        <v>42074.683287037042</v>
      </c>
      <c r="R2424" s="16" t="s">
        <v>8321</v>
      </c>
      <c r="S2424" t="s">
        <v>8322</v>
      </c>
      <c r="T2424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>ROUND(E2425/D2425*100,0)</f>
        <v>0</v>
      </c>
      <c r="O2425">
        <f t="shared" si="148"/>
        <v>8</v>
      </c>
      <c r="P2425" s="10">
        <f t="shared" si="149"/>
        <v>41974.704745370371</v>
      </c>
      <c r="Q2425" s="10">
        <f t="shared" si="150"/>
        <v>42004.704745370371</v>
      </c>
      <c r="R2425" s="16" t="s">
        <v>8321</v>
      </c>
      <c r="S2425" t="s">
        <v>8322</v>
      </c>
      <c r="T2425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>ROUND(E2426/D2426*100,0)</f>
        <v>1</v>
      </c>
      <c r="O2426">
        <f t="shared" si="148"/>
        <v>34.44</v>
      </c>
      <c r="P2426" s="10">
        <f t="shared" si="149"/>
        <v>41909.892453703702</v>
      </c>
      <c r="Q2426" s="10">
        <f t="shared" si="150"/>
        <v>41939.892453703702</v>
      </c>
      <c r="R2426" s="16" t="s">
        <v>8321</v>
      </c>
      <c r="S2426" t="s">
        <v>8322</v>
      </c>
      <c r="T2426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>ROUND(E2427/D2427*100,0)</f>
        <v>0</v>
      </c>
      <c r="O2427">
        <f t="shared" si="148"/>
        <v>1</v>
      </c>
      <c r="P2427" s="10">
        <f t="shared" si="149"/>
        <v>42502.913761574076</v>
      </c>
      <c r="Q2427" s="10">
        <f t="shared" si="150"/>
        <v>42517.919444444444</v>
      </c>
      <c r="R2427" s="16" t="s">
        <v>8321</v>
      </c>
      <c r="S2427" t="s">
        <v>8322</v>
      </c>
      <c r="T2427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>ROUND(E2428/D2428*100,0)</f>
        <v>0</v>
      </c>
      <c r="O2428">
        <f t="shared" si="148"/>
        <v>0</v>
      </c>
      <c r="P2428" s="10">
        <f t="shared" si="149"/>
        <v>42164.170046296291</v>
      </c>
      <c r="Q2428" s="10">
        <f t="shared" si="150"/>
        <v>42224.170046296291</v>
      </c>
      <c r="R2428" s="16" t="s">
        <v>8321</v>
      </c>
      <c r="S2428" t="s">
        <v>8322</v>
      </c>
      <c r="T2428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>ROUND(E2429/D2429*100,0)</f>
        <v>0</v>
      </c>
      <c r="O2429">
        <f t="shared" si="148"/>
        <v>1</v>
      </c>
      <c r="P2429" s="10">
        <f t="shared" si="149"/>
        <v>42412.318668981476</v>
      </c>
      <c r="Q2429" s="10">
        <f t="shared" si="150"/>
        <v>42452.277002314819</v>
      </c>
      <c r="R2429" s="16" t="s">
        <v>8321</v>
      </c>
      <c r="S2429" t="s">
        <v>8322</v>
      </c>
      <c r="T2429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>ROUND(E2430/D2430*100,0)</f>
        <v>0</v>
      </c>
      <c r="O2430">
        <f t="shared" si="148"/>
        <v>1</v>
      </c>
      <c r="P2430" s="10">
        <f t="shared" si="149"/>
        <v>42045.784155092595</v>
      </c>
      <c r="Q2430" s="10">
        <f t="shared" si="150"/>
        <v>42075.742488425924</v>
      </c>
      <c r="R2430" s="16" t="s">
        <v>8321</v>
      </c>
      <c r="S2430" t="s">
        <v>8322</v>
      </c>
      <c r="T2430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>ROUND(E2431/D2431*100,0)</f>
        <v>1</v>
      </c>
      <c r="O2431">
        <f t="shared" si="148"/>
        <v>501.25</v>
      </c>
      <c r="P2431" s="10">
        <f t="shared" si="149"/>
        <v>42734.879236111112</v>
      </c>
      <c r="Q2431" s="10">
        <f t="shared" si="150"/>
        <v>42771.697222222225</v>
      </c>
      <c r="R2431" s="16" t="s">
        <v>8321</v>
      </c>
      <c r="S2431" t="s">
        <v>8322</v>
      </c>
      <c r="T2431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>ROUND(E2432/D2432*100,0)</f>
        <v>1</v>
      </c>
      <c r="O2432">
        <f t="shared" si="148"/>
        <v>10.5</v>
      </c>
      <c r="P2432" s="10">
        <f t="shared" si="149"/>
        <v>42382.130833333329</v>
      </c>
      <c r="Q2432" s="10">
        <f t="shared" si="150"/>
        <v>42412.130833333329</v>
      </c>
      <c r="R2432" s="16" t="s">
        <v>8321</v>
      </c>
      <c r="S2432" t="s">
        <v>8322</v>
      </c>
      <c r="T243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>ROUND(E2433/D2433*100,0)</f>
        <v>0</v>
      </c>
      <c r="O2433">
        <f t="shared" si="148"/>
        <v>1</v>
      </c>
      <c r="P2433" s="10">
        <f t="shared" si="149"/>
        <v>42489.099687499998</v>
      </c>
      <c r="Q2433" s="10">
        <f t="shared" si="150"/>
        <v>42549.099687499998</v>
      </c>
      <c r="R2433" s="16" t="s">
        <v>8321</v>
      </c>
      <c r="S2433" t="s">
        <v>8322</v>
      </c>
      <c r="T2433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>ROUND(E2434/D2434*100,0)</f>
        <v>0</v>
      </c>
      <c r="O2434">
        <f t="shared" si="148"/>
        <v>1</v>
      </c>
      <c r="P2434" s="10">
        <f t="shared" si="149"/>
        <v>42041.218715277777</v>
      </c>
      <c r="Q2434" s="10">
        <f t="shared" si="150"/>
        <v>42071.218715277777</v>
      </c>
      <c r="R2434" s="16" t="s">
        <v>8321</v>
      </c>
      <c r="S2434" t="s">
        <v>8322</v>
      </c>
      <c r="T2434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>ROUND(E2435/D2435*100,0)</f>
        <v>0</v>
      </c>
      <c r="O2435">
        <f t="shared" ref="O2435:O2498" si="152">IFERROR(ROUND(E2435/L2435,2),0)</f>
        <v>0</v>
      </c>
      <c r="P2435" s="10">
        <f t="shared" ref="P2435:P2498" si="153">(((J2435/60)/60)/24)+DATE(1970,1,1)</f>
        <v>42397.89980324074</v>
      </c>
      <c r="Q2435" s="10">
        <f t="shared" ref="Q2435:Q2498" si="154">(((I2435/60)/60)/24)+DATE(1970,1,1)</f>
        <v>42427.89980324074</v>
      </c>
      <c r="R2435" s="16" t="s">
        <v>8321</v>
      </c>
      <c r="S2435" t="s">
        <v>8322</v>
      </c>
      <c r="T2435">
        <f t="shared" ref="T2435:T2498" si="155">YEAR(P2435)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>ROUND(E2436/D2436*100,0)</f>
        <v>0</v>
      </c>
      <c r="O2436">
        <f t="shared" si="152"/>
        <v>13</v>
      </c>
      <c r="P2436" s="10">
        <f t="shared" si="153"/>
        <v>42180.18604166666</v>
      </c>
      <c r="Q2436" s="10">
        <f t="shared" si="154"/>
        <v>42220.18604166666</v>
      </c>
      <c r="R2436" s="16" t="s">
        <v>8321</v>
      </c>
      <c r="S2436" t="s">
        <v>8322</v>
      </c>
      <c r="T2436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>ROUND(E2437/D2437*100,0)</f>
        <v>0</v>
      </c>
      <c r="O2437">
        <f t="shared" si="152"/>
        <v>306</v>
      </c>
      <c r="P2437" s="10">
        <f t="shared" si="153"/>
        <v>42252.277615740735</v>
      </c>
      <c r="Q2437" s="10">
        <f t="shared" si="154"/>
        <v>42282.277615740735</v>
      </c>
      <c r="R2437" s="16" t="s">
        <v>8321</v>
      </c>
      <c r="S2437" t="s">
        <v>8322</v>
      </c>
      <c r="T2437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>ROUND(E2438/D2438*100,0)</f>
        <v>0</v>
      </c>
      <c r="O2438">
        <f t="shared" si="152"/>
        <v>22.5</v>
      </c>
      <c r="P2438" s="10">
        <f t="shared" si="153"/>
        <v>42338.615393518514</v>
      </c>
      <c r="Q2438" s="10">
        <f t="shared" si="154"/>
        <v>42398.615393518514</v>
      </c>
      <c r="R2438" s="16" t="s">
        <v>8321</v>
      </c>
      <c r="S2438" t="s">
        <v>8322</v>
      </c>
      <c r="T2438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>ROUND(E2439/D2439*100,0)</f>
        <v>0</v>
      </c>
      <c r="O2439">
        <f t="shared" si="152"/>
        <v>0</v>
      </c>
      <c r="P2439" s="10">
        <f t="shared" si="153"/>
        <v>42031.965138888889</v>
      </c>
      <c r="Q2439" s="10">
        <f t="shared" si="154"/>
        <v>42080.75</v>
      </c>
      <c r="R2439" s="16" t="s">
        <v>8321</v>
      </c>
      <c r="S2439" t="s">
        <v>8322</v>
      </c>
      <c r="T2439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>ROUND(E2440/D2440*100,0)</f>
        <v>0</v>
      </c>
      <c r="O2440">
        <f t="shared" si="152"/>
        <v>50</v>
      </c>
      <c r="P2440" s="10">
        <f t="shared" si="153"/>
        <v>42285.91506944444</v>
      </c>
      <c r="Q2440" s="10">
        <f t="shared" si="154"/>
        <v>42345.956736111111</v>
      </c>
      <c r="R2440" s="16" t="s">
        <v>8321</v>
      </c>
      <c r="S2440" t="s">
        <v>8322</v>
      </c>
      <c r="T2440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>ROUND(E2441/D2441*100,0)</f>
        <v>0</v>
      </c>
      <c r="O2441">
        <f t="shared" si="152"/>
        <v>0</v>
      </c>
      <c r="P2441" s="10">
        <f t="shared" si="153"/>
        <v>42265.818622685183</v>
      </c>
      <c r="Q2441" s="10">
        <f t="shared" si="154"/>
        <v>42295.818622685183</v>
      </c>
      <c r="R2441" s="16" t="s">
        <v>8321</v>
      </c>
      <c r="S2441" t="s">
        <v>8322</v>
      </c>
      <c r="T2441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>ROUND(E2442/D2442*100,0)</f>
        <v>0</v>
      </c>
      <c r="O2442">
        <f t="shared" si="152"/>
        <v>5</v>
      </c>
      <c r="P2442" s="10">
        <f t="shared" si="153"/>
        <v>42383.899456018517</v>
      </c>
      <c r="Q2442" s="10">
        <f t="shared" si="154"/>
        <v>42413.899456018517</v>
      </c>
      <c r="R2442" s="16" t="s">
        <v>8321</v>
      </c>
      <c r="S2442" t="s">
        <v>8322</v>
      </c>
      <c r="T244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>ROUND(E2443/D2443*100,0)</f>
        <v>108</v>
      </c>
      <c r="O2443">
        <f t="shared" si="152"/>
        <v>74.23</v>
      </c>
      <c r="P2443" s="10">
        <f t="shared" si="153"/>
        <v>42187.125625000001</v>
      </c>
      <c r="Q2443" s="10">
        <f t="shared" si="154"/>
        <v>42208.207638888889</v>
      </c>
      <c r="R2443" s="16" t="s">
        <v>8321</v>
      </c>
      <c r="S2443" t="s">
        <v>8337</v>
      </c>
      <c r="T2443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>ROUND(E2444/D2444*100,0)</f>
        <v>126</v>
      </c>
      <c r="O2444">
        <f t="shared" si="152"/>
        <v>81.25</v>
      </c>
      <c r="P2444" s="10">
        <f t="shared" si="153"/>
        <v>42052.666990740734</v>
      </c>
      <c r="Q2444" s="10">
        <f t="shared" si="154"/>
        <v>42082.625324074077</v>
      </c>
      <c r="R2444" s="16" t="s">
        <v>8321</v>
      </c>
      <c r="S2444" t="s">
        <v>8337</v>
      </c>
      <c r="T2444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>ROUND(E2445/D2445*100,0)</f>
        <v>203</v>
      </c>
      <c r="O2445">
        <f t="shared" si="152"/>
        <v>130.22999999999999</v>
      </c>
      <c r="P2445" s="10">
        <f t="shared" si="153"/>
        <v>41836.625254629631</v>
      </c>
      <c r="Q2445" s="10">
        <f t="shared" si="154"/>
        <v>41866.625254629631</v>
      </c>
      <c r="R2445" s="16" t="s">
        <v>8321</v>
      </c>
      <c r="S2445" t="s">
        <v>8337</v>
      </c>
      <c r="T2445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>ROUND(E2446/D2446*100,0)</f>
        <v>109</v>
      </c>
      <c r="O2446">
        <f t="shared" si="152"/>
        <v>53.41</v>
      </c>
      <c r="P2446" s="10">
        <f t="shared" si="153"/>
        <v>42485.754525462966</v>
      </c>
      <c r="Q2446" s="10">
        <f t="shared" si="154"/>
        <v>42515.754525462966</v>
      </c>
      <c r="R2446" s="16" t="s">
        <v>8321</v>
      </c>
      <c r="S2446" t="s">
        <v>8337</v>
      </c>
      <c r="T2446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>ROUND(E2447/D2447*100,0)</f>
        <v>173</v>
      </c>
      <c r="O2447">
        <f t="shared" si="152"/>
        <v>75.13</v>
      </c>
      <c r="P2447" s="10">
        <f t="shared" si="153"/>
        <v>42243.190057870372</v>
      </c>
      <c r="Q2447" s="10">
        <f t="shared" si="154"/>
        <v>42273.190057870372</v>
      </c>
      <c r="R2447" s="16" t="s">
        <v>8321</v>
      </c>
      <c r="S2447" t="s">
        <v>8337</v>
      </c>
      <c r="T2447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>ROUND(E2448/D2448*100,0)</f>
        <v>168</v>
      </c>
      <c r="O2448">
        <f t="shared" si="152"/>
        <v>75.67</v>
      </c>
      <c r="P2448" s="10">
        <f t="shared" si="153"/>
        <v>42670.602673611109</v>
      </c>
      <c r="Q2448" s="10">
        <f t="shared" si="154"/>
        <v>42700.64434027778</v>
      </c>
      <c r="R2448" s="16" t="s">
        <v>8321</v>
      </c>
      <c r="S2448" t="s">
        <v>8337</v>
      </c>
      <c r="T2448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>ROUND(E2449/D2449*100,0)</f>
        <v>427</v>
      </c>
      <c r="O2449">
        <f t="shared" si="152"/>
        <v>31.69</v>
      </c>
      <c r="P2449" s="10">
        <f t="shared" si="153"/>
        <v>42654.469826388886</v>
      </c>
      <c r="Q2449" s="10">
        <f t="shared" si="154"/>
        <v>42686.166666666672</v>
      </c>
      <c r="R2449" s="16" t="s">
        <v>8321</v>
      </c>
      <c r="S2449" t="s">
        <v>8337</v>
      </c>
      <c r="T2449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>ROUND(E2450/D2450*100,0)</f>
        <v>108</v>
      </c>
      <c r="O2450">
        <f t="shared" si="152"/>
        <v>47.78</v>
      </c>
      <c r="P2450" s="10">
        <f t="shared" si="153"/>
        <v>42607.316122685181</v>
      </c>
      <c r="Q2450" s="10">
        <f t="shared" si="154"/>
        <v>42613.233333333337</v>
      </c>
      <c r="R2450" s="16" t="s">
        <v>8321</v>
      </c>
      <c r="S2450" t="s">
        <v>8337</v>
      </c>
      <c r="T2450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>ROUND(E2451/D2451*100,0)</f>
        <v>108</v>
      </c>
      <c r="O2451">
        <f t="shared" si="152"/>
        <v>90</v>
      </c>
      <c r="P2451" s="10">
        <f t="shared" si="153"/>
        <v>41943.142534722225</v>
      </c>
      <c r="Q2451" s="10">
        <f t="shared" si="154"/>
        <v>41973.184201388889</v>
      </c>
      <c r="R2451" s="16" t="s">
        <v>8321</v>
      </c>
      <c r="S2451" t="s">
        <v>8337</v>
      </c>
      <c r="T2451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>ROUND(E2452/D2452*100,0)</f>
        <v>102</v>
      </c>
      <c r="O2452">
        <f t="shared" si="152"/>
        <v>149.31</v>
      </c>
      <c r="P2452" s="10">
        <f t="shared" si="153"/>
        <v>41902.07240740741</v>
      </c>
      <c r="Q2452" s="10">
        <f t="shared" si="154"/>
        <v>41940.132638888892</v>
      </c>
      <c r="R2452" s="16" t="s">
        <v>8321</v>
      </c>
      <c r="S2452" t="s">
        <v>8337</v>
      </c>
      <c r="T245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>ROUND(E2453/D2453*100,0)</f>
        <v>115</v>
      </c>
      <c r="O2453">
        <f t="shared" si="152"/>
        <v>62.07</v>
      </c>
      <c r="P2453" s="10">
        <f t="shared" si="153"/>
        <v>42779.908449074079</v>
      </c>
      <c r="Q2453" s="10">
        <f t="shared" si="154"/>
        <v>42799.908449074079</v>
      </c>
      <c r="R2453" s="16" t="s">
        <v>8321</v>
      </c>
      <c r="S2453" t="s">
        <v>8337</v>
      </c>
      <c r="T2453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>ROUND(E2454/D2454*100,0)</f>
        <v>134</v>
      </c>
      <c r="O2454">
        <f t="shared" si="152"/>
        <v>53.4</v>
      </c>
      <c r="P2454" s="10">
        <f t="shared" si="153"/>
        <v>42338.84375</v>
      </c>
      <c r="Q2454" s="10">
        <f t="shared" si="154"/>
        <v>42367.958333333328</v>
      </c>
      <c r="R2454" s="16" t="s">
        <v>8321</v>
      </c>
      <c r="S2454" t="s">
        <v>8337</v>
      </c>
      <c r="T2454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>ROUND(E2455/D2455*100,0)</f>
        <v>155</v>
      </c>
      <c r="O2455">
        <f t="shared" si="152"/>
        <v>69.27</v>
      </c>
      <c r="P2455" s="10">
        <f t="shared" si="153"/>
        <v>42738.692233796297</v>
      </c>
      <c r="Q2455" s="10">
        <f t="shared" si="154"/>
        <v>42768.692233796297</v>
      </c>
      <c r="R2455" s="16" t="s">
        <v>8321</v>
      </c>
      <c r="S2455" t="s">
        <v>8337</v>
      </c>
      <c r="T2455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>ROUND(E2456/D2456*100,0)</f>
        <v>101</v>
      </c>
      <c r="O2456">
        <f t="shared" si="152"/>
        <v>271.51</v>
      </c>
      <c r="P2456" s="10">
        <f t="shared" si="153"/>
        <v>42770.201481481476</v>
      </c>
      <c r="Q2456" s="10">
        <f t="shared" si="154"/>
        <v>42805.201481481476</v>
      </c>
      <c r="R2456" s="16" t="s">
        <v>8321</v>
      </c>
      <c r="S2456" t="s">
        <v>8337</v>
      </c>
      <c r="T2456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>ROUND(E2457/D2457*100,0)</f>
        <v>182</v>
      </c>
      <c r="O2457">
        <f t="shared" si="152"/>
        <v>34.130000000000003</v>
      </c>
      <c r="P2457" s="10">
        <f t="shared" si="153"/>
        <v>42452.781828703708</v>
      </c>
      <c r="Q2457" s="10">
        <f t="shared" si="154"/>
        <v>42480.781828703708</v>
      </c>
      <c r="R2457" s="16" t="s">
        <v>8321</v>
      </c>
      <c r="S2457" t="s">
        <v>8337</v>
      </c>
      <c r="T2457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>ROUND(E2458/D2458*100,0)</f>
        <v>181</v>
      </c>
      <c r="O2458">
        <f t="shared" si="152"/>
        <v>40.49</v>
      </c>
      <c r="P2458" s="10">
        <f t="shared" si="153"/>
        <v>42761.961099537039</v>
      </c>
      <c r="Q2458" s="10">
        <f t="shared" si="154"/>
        <v>42791.961099537039</v>
      </c>
      <c r="R2458" s="16" t="s">
        <v>8321</v>
      </c>
      <c r="S2458" t="s">
        <v>8337</v>
      </c>
      <c r="T2458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>ROUND(E2459/D2459*100,0)</f>
        <v>102</v>
      </c>
      <c r="O2459">
        <f t="shared" si="152"/>
        <v>189.76</v>
      </c>
      <c r="P2459" s="10">
        <f t="shared" si="153"/>
        <v>42423.602500000001</v>
      </c>
      <c r="Q2459" s="10">
        <f t="shared" si="154"/>
        <v>42453.560833333337</v>
      </c>
      <c r="R2459" s="16" t="s">
        <v>8321</v>
      </c>
      <c r="S2459" t="s">
        <v>8337</v>
      </c>
      <c r="T2459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>ROUND(E2460/D2460*100,0)</f>
        <v>110</v>
      </c>
      <c r="O2460">
        <f t="shared" si="152"/>
        <v>68.86</v>
      </c>
      <c r="P2460" s="10">
        <f t="shared" si="153"/>
        <v>42495.871736111112</v>
      </c>
      <c r="Q2460" s="10">
        <f t="shared" si="154"/>
        <v>42530.791666666672</v>
      </c>
      <c r="R2460" s="16" t="s">
        <v>8321</v>
      </c>
      <c r="S2460" t="s">
        <v>8337</v>
      </c>
      <c r="T2460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>ROUND(E2461/D2461*100,0)</f>
        <v>102</v>
      </c>
      <c r="O2461">
        <f t="shared" si="152"/>
        <v>108.78</v>
      </c>
      <c r="P2461" s="10">
        <f t="shared" si="153"/>
        <v>42407.637557870374</v>
      </c>
      <c r="Q2461" s="10">
        <f t="shared" si="154"/>
        <v>42452.595891203702</v>
      </c>
      <c r="R2461" s="16" t="s">
        <v>8321</v>
      </c>
      <c r="S2461" t="s">
        <v>8337</v>
      </c>
      <c r="T2461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>ROUND(E2462/D2462*100,0)</f>
        <v>101</v>
      </c>
      <c r="O2462">
        <f t="shared" si="152"/>
        <v>125.99</v>
      </c>
      <c r="P2462" s="10">
        <f t="shared" si="153"/>
        <v>42704.187118055561</v>
      </c>
      <c r="Q2462" s="10">
        <f t="shared" si="154"/>
        <v>42738.178472222222</v>
      </c>
      <c r="R2462" s="16" t="s">
        <v>8321</v>
      </c>
      <c r="S2462" t="s">
        <v>8337</v>
      </c>
      <c r="T246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>ROUND(E2463/D2463*100,0)</f>
        <v>104</v>
      </c>
      <c r="O2463">
        <f t="shared" si="152"/>
        <v>90.52</v>
      </c>
      <c r="P2463" s="10">
        <f t="shared" si="153"/>
        <v>40784.012696759259</v>
      </c>
      <c r="Q2463" s="10">
        <f t="shared" si="154"/>
        <v>40817.125</v>
      </c>
      <c r="R2463" s="16" t="s">
        <v>8310</v>
      </c>
      <c r="S2463" t="s">
        <v>8314</v>
      </c>
      <c r="T2463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>ROUND(E2464/D2464*100,0)</f>
        <v>111</v>
      </c>
      <c r="O2464">
        <f t="shared" si="152"/>
        <v>28.88</v>
      </c>
      <c r="P2464" s="10">
        <f t="shared" si="153"/>
        <v>41089.186296296299</v>
      </c>
      <c r="Q2464" s="10">
        <f t="shared" si="154"/>
        <v>41109.186296296299</v>
      </c>
      <c r="R2464" s="16" t="s">
        <v>8310</v>
      </c>
      <c r="S2464" t="s">
        <v>8314</v>
      </c>
      <c r="T2464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>ROUND(E2465/D2465*100,0)</f>
        <v>116</v>
      </c>
      <c r="O2465">
        <f t="shared" si="152"/>
        <v>31</v>
      </c>
      <c r="P2465" s="10">
        <f t="shared" si="153"/>
        <v>41341.111400462964</v>
      </c>
      <c r="Q2465" s="10">
        <f t="shared" si="154"/>
        <v>41380.791666666664</v>
      </c>
      <c r="R2465" s="16" t="s">
        <v>8310</v>
      </c>
      <c r="S2465" t="s">
        <v>8314</v>
      </c>
      <c r="T2465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>ROUND(E2466/D2466*100,0)</f>
        <v>111</v>
      </c>
      <c r="O2466">
        <f t="shared" si="152"/>
        <v>51.67</v>
      </c>
      <c r="P2466" s="10">
        <f t="shared" si="153"/>
        <v>42248.90042824074</v>
      </c>
      <c r="Q2466" s="10">
        <f t="shared" si="154"/>
        <v>42277.811805555553</v>
      </c>
      <c r="R2466" s="16" t="s">
        <v>8310</v>
      </c>
      <c r="S2466" t="s">
        <v>8314</v>
      </c>
      <c r="T2466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>ROUND(E2467/D2467*100,0)</f>
        <v>180</v>
      </c>
      <c r="O2467">
        <f t="shared" si="152"/>
        <v>26.27</v>
      </c>
      <c r="P2467" s="10">
        <f t="shared" si="153"/>
        <v>41145.719305555554</v>
      </c>
      <c r="Q2467" s="10">
        <f t="shared" si="154"/>
        <v>41175.719305555554</v>
      </c>
      <c r="R2467" s="16" t="s">
        <v>8310</v>
      </c>
      <c r="S2467" t="s">
        <v>8314</v>
      </c>
      <c r="T2467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>ROUND(E2468/D2468*100,0)</f>
        <v>100</v>
      </c>
      <c r="O2468">
        <f t="shared" si="152"/>
        <v>48.08</v>
      </c>
      <c r="P2468" s="10">
        <f t="shared" si="153"/>
        <v>41373.102465277778</v>
      </c>
      <c r="Q2468" s="10">
        <f t="shared" si="154"/>
        <v>41403.102465277778</v>
      </c>
      <c r="R2468" s="16" t="s">
        <v>8310</v>
      </c>
      <c r="S2468" t="s">
        <v>8314</v>
      </c>
      <c r="T2468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>ROUND(E2469/D2469*100,0)</f>
        <v>119</v>
      </c>
      <c r="O2469">
        <f t="shared" si="152"/>
        <v>27.56</v>
      </c>
      <c r="P2469" s="10">
        <f t="shared" si="153"/>
        <v>41025.874201388891</v>
      </c>
      <c r="Q2469" s="10">
        <f t="shared" si="154"/>
        <v>41039.708333333336</v>
      </c>
      <c r="R2469" s="16" t="s">
        <v>8310</v>
      </c>
      <c r="S2469" t="s">
        <v>8314</v>
      </c>
      <c r="T2469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>ROUND(E2470/D2470*100,0)</f>
        <v>107</v>
      </c>
      <c r="O2470">
        <f t="shared" si="152"/>
        <v>36.97</v>
      </c>
      <c r="P2470" s="10">
        <f t="shared" si="153"/>
        <v>41174.154178240737</v>
      </c>
      <c r="Q2470" s="10">
        <f t="shared" si="154"/>
        <v>41210.208333333336</v>
      </c>
      <c r="R2470" s="16" t="s">
        <v>8310</v>
      </c>
      <c r="S2470" t="s">
        <v>8314</v>
      </c>
      <c r="T2470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>ROUND(E2471/D2471*100,0)</f>
        <v>114</v>
      </c>
      <c r="O2471">
        <f t="shared" si="152"/>
        <v>29.02</v>
      </c>
      <c r="P2471" s="10">
        <f t="shared" si="153"/>
        <v>40557.429733796293</v>
      </c>
      <c r="Q2471" s="10">
        <f t="shared" si="154"/>
        <v>40582.429733796293</v>
      </c>
      <c r="R2471" s="16" t="s">
        <v>8310</v>
      </c>
      <c r="S2471" t="s">
        <v>8314</v>
      </c>
      <c r="T2471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>ROUND(E2472/D2472*100,0)</f>
        <v>103</v>
      </c>
      <c r="O2472">
        <f t="shared" si="152"/>
        <v>28.66</v>
      </c>
      <c r="P2472" s="10">
        <f t="shared" si="153"/>
        <v>41023.07471064815</v>
      </c>
      <c r="Q2472" s="10">
        <f t="shared" si="154"/>
        <v>41053.07471064815</v>
      </c>
      <c r="R2472" s="16" t="s">
        <v>8310</v>
      </c>
      <c r="S2472" t="s">
        <v>8314</v>
      </c>
      <c r="T247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>ROUND(E2473/D2473*100,0)</f>
        <v>128</v>
      </c>
      <c r="O2473">
        <f t="shared" si="152"/>
        <v>37.65</v>
      </c>
      <c r="P2473" s="10">
        <f t="shared" si="153"/>
        <v>40893.992962962962</v>
      </c>
      <c r="Q2473" s="10">
        <f t="shared" si="154"/>
        <v>40933.992962962962</v>
      </c>
      <c r="R2473" s="16" t="s">
        <v>8310</v>
      </c>
      <c r="S2473" t="s">
        <v>8314</v>
      </c>
      <c r="T2473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>ROUND(E2474/D2474*100,0)</f>
        <v>136</v>
      </c>
      <c r="O2474">
        <f t="shared" si="152"/>
        <v>97.9</v>
      </c>
      <c r="P2474" s="10">
        <f t="shared" si="153"/>
        <v>40354.11550925926</v>
      </c>
      <c r="Q2474" s="10">
        <f t="shared" si="154"/>
        <v>40425.043749999997</v>
      </c>
      <c r="R2474" s="16" t="s">
        <v>8310</v>
      </c>
      <c r="S2474" t="s">
        <v>8314</v>
      </c>
      <c r="T2474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>ROUND(E2475/D2475*100,0)</f>
        <v>100</v>
      </c>
      <c r="O2475">
        <f t="shared" si="152"/>
        <v>42.55</v>
      </c>
      <c r="P2475" s="10">
        <f t="shared" si="153"/>
        <v>41193.748483796298</v>
      </c>
      <c r="Q2475" s="10">
        <f t="shared" si="154"/>
        <v>41223.790150462963</v>
      </c>
      <c r="R2475" s="16" t="s">
        <v>8310</v>
      </c>
      <c r="S2475" t="s">
        <v>8314</v>
      </c>
      <c r="T2475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>ROUND(E2476/D2476*100,0)</f>
        <v>100</v>
      </c>
      <c r="O2476">
        <f t="shared" si="152"/>
        <v>131.58000000000001</v>
      </c>
      <c r="P2476" s="10">
        <f t="shared" si="153"/>
        <v>40417.011296296296</v>
      </c>
      <c r="Q2476" s="10">
        <f t="shared" si="154"/>
        <v>40462.011296296296</v>
      </c>
      <c r="R2476" s="16" t="s">
        <v>8310</v>
      </c>
      <c r="S2476" t="s">
        <v>8314</v>
      </c>
      <c r="T2476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>ROUND(E2477/D2477*100,0)</f>
        <v>105</v>
      </c>
      <c r="O2477">
        <f t="shared" si="152"/>
        <v>32.32</v>
      </c>
      <c r="P2477" s="10">
        <f t="shared" si="153"/>
        <v>40310.287673611114</v>
      </c>
      <c r="Q2477" s="10">
        <f t="shared" si="154"/>
        <v>40369.916666666664</v>
      </c>
      <c r="R2477" s="16" t="s">
        <v>8310</v>
      </c>
      <c r="S2477" t="s">
        <v>8314</v>
      </c>
      <c r="T2477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>ROUND(E2478/D2478*100,0)</f>
        <v>105</v>
      </c>
      <c r="O2478">
        <f t="shared" si="152"/>
        <v>61.1</v>
      </c>
      <c r="P2478" s="10">
        <f t="shared" si="153"/>
        <v>41913.328356481477</v>
      </c>
      <c r="Q2478" s="10">
        <f t="shared" si="154"/>
        <v>41946.370023148149</v>
      </c>
      <c r="R2478" s="16" t="s">
        <v>8310</v>
      </c>
      <c r="S2478" t="s">
        <v>8314</v>
      </c>
      <c r="T2478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>ROUND(E2479/D2479*100,0)</f>
        <v>171</v>
      </c>
      <c r="O2479">
        <f t="shared" si="152"/>
        <v>31.34</v>
      </c>
      <c r="P2479" s="10">
        <f t="shared" si="153"/>
        <v>41088.691493055558</v>
      </c>
      <c r="Q2479" s="10">
        <f t="shared" si="154"/>
        <v>41133.691493055558</v>
      </c>
      <c r="R2479" s="16" t="s">
        <v>8310</v>
      </c>
      <c r="S2479" t="s">
        <v>8314</v>
      </c>
      <c r="T2479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>ROUND(E2480/D2480*100,0)</f>
        <v>128</v>
      </c>
      <c r="O2480">
        <f t="shared" si="152"/>
        <v>129.11000000000001</v>
      </c>
      <c r="P2480" s="10">
        <f t="shared" si="153"/>
        <v>41257.950381944444</v>
      </c>
      <c r="Q2480" s="10">
        <f t="shared" si="154"/>
        <v>41287.950381944444</v>
      </c>
      <c r="R2480" s="16" t="s">
        <v>8310</v>
      </c>
      <c r="S2480" t="s">
        <v>8314</v>
      </c>
      <c r="T2480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>ROUND(E2481/D2481*100,0)</f>
        <v>133</v>
      </c>
      <c r="O2481">
        <f t="shared" si="152"/>
        <v>25.02</v>
      </c>
      <c r="P2481" s="10">
        <f t="shared" si="153"/>
        <v>41107.726782407408</v>
      </c>
      <c r="Q2481" s="10">
        <f t="shared" si="154"/>
        <v>41118.083333333336</v>
      </c>
      <c r="R2481" s="16" t="s">
        <v>8310</v>
      </c>
      <c r="S2481" t="s">
        <v>8314</v>
      </c>
      <c r="T2481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>ROUND(E2482/D2482*100,0)</f>
        <v>100</v>
      </c>
      <c r="O2482">
        <f t="shared" si="152"/>
        <v>250</v>
      </c>
      <c r="P2482" s="10">
        <f t="shared" si="153"/>
        <v>42227.936157407406</v>
      </c>
      <c r="Q2482" s="10">
        <f t="shared" si="154"/>
        <v>42287.936157407406</v>
      </c>
      <c r="R2482" s="16" t="s">
        <v>8310</v>
      </c>
      <c r="S2482" t="s">
        <v>8314</v>
      </c>
      <c r="T248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>ROUND(E2483/D2483*100,0)</f>
        <v>113</v>
      </c>
      <c r="O2483">
        <f t="shared" si="152"/>
        <v>47.54</v>
      </c>
      <c r="P2483" s="10">
        <f t="shared" si="153"/>
        <v>40999.645925925928</v>
      </c>
      <c r="Q2483" s="10">
        <f t="shared" si="154"/>
        <v>41029.645925925928</v>
      </c>
      <c r="R2483" s="16" t="s">
        <v>8310</v>
      </c>
      <c r="S2483" t="s">
        <v>8314</v>
      </c>
      <c r="T2483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>ROUND(E2484/D2484*100,0)</f>
        <v>100</v>
      </c>
      <c r="O2484">
        <f t="shared" si="152"/>
        <v>40.04</v>
      </c>
      <c r="P2484" s="10">
        <f t="shared" si="153"/>
        <v>40711.782210648147</v>
      </c>
      <c r="Q2484" s="10">
        <f t="shared" si="154"/>
        <v>40756.782210648147</v>
      </c>
      <c r="R2484" s="16" t="s">
        <v>8310</v>
      </c>
      <c r="S2484" t="s">
        <v>8314</v>
      </c>
      <c r="T2484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>ROUND(E2485/D2485*100,0)</f>
        <v>114</v>
      </c>
      <c r="O2485">
        <f t="shared" si="152"/>
        <v>65.84</v>
      </c>
      <c r="P2485" s="10">
        <f t="shared" si="153"/>
        <v>40970.750034722223</v>
      </c>
      <c r="Q2485" s="10">
        <f t="shared" si="154"/>
        <v>41030.708368055559</v>
      </c>
      <c r="R2485" s="16" t="s">
        <v>8310</v>
      </c>
      <c r="S2485" t="s">
        <v>8314</v>
      </c>
      <c r="T2485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>ROUND(E2486/D2486*100,0)</f>
        <v>119</v>
      </c>
      <c r="O2486">
        <f t="shared" si="152"/>
        <v>46.4</v>
      </c>
      <c r="P2486" s="10">
        <f t="shared" si="153"/>
        <v>40771.916701388887</v>
      </c>
      <c r="Q2486" s="10">
        <f t="shared" si="154"/>
        <v>40801.916701388887</v>
      </c>
      <c r="R2486" s="16" t="s">
        <v>8310</v>
      </c>
      <c r="S2486" t="s">
        <v>8314</v>
      </c>
      <c r="T2486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>ROUND(E2487/D2487*100,0)</f>
        <v>103</v>
      </c>
      <c r="O2487">
        <f t="shared" si="152"/>
        <v>50.37</v>
      </c>
      <c r="P2487" s="10">
        <f t="shared" si="153"/>
        <v>40793.998599537037</v>
      </c>
      <c r="Q2487" s="10">
        <f t="shared" si="154"/>
        <v>40828.998599537037</v>
      </c>
      <c r="R2487" s="16" t="s">
        <v>8310</v>
      </c>
      <c r="S2487" t="s">
        <v>8314</v>
      </c>
      <c r="T2487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>ROUND(E2488/D2488*100,0)</f>
        <v>266</v>
      </c>
      <c r="O2488">
        <f t="shared" si="152"/>
        <v>26.57</v>
      </c>
      <c r="P2488" s="10">
        <f t="shared" si="153"/>
        <v>40991.708055555559</v>
      </c>
      <c r="Q2488" s="10">
        <f t="shared" si="154"/>
        <v>41021.708055555559</v>
      </c>
      <c r="R2488" s="16" t="s">
        <v>8310</v>
      </c>
      <c r="S2488" t="s">
        <v>8314</v>
      </c>
      <c r="T2488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>ROUND(E2489/D2489*100,0)</f>
        <v>100</v>
      </c>
      <c r="O2489">
        <f t="shared" si="152"/>
        <v>39.49</v>
      </c>
      <c r="P2489" s="10">
        <f t="shared" si="153"/>
        <v>41026.083298611113</v>
      </c>
      <c r="Q2489" s="10">
        <f t="shared" si="154"/>
        <v>41056.083298611113</v>
      </c>
      <c r="R2489" s="16" t="s">
        <v>8310</v>
      </c>
      <c r="S2489" t="s">
        <v>8314</v>
      </c>
      <c r="T2489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>ROUND(E2490/D2490*100,0)</f>
        <v>107</v>
      </c>
      <c r="O2490">
        <f t="shared" si="152"/>
        <v>49.25</v>
      </c>
      <c r="P2490" s="10">
        <f t="shared" si="153"/>
        <v>40833.633194444446</v>
      </c>
      <c r="Q2490" s="10">
        <f t="shared" si="154"/>
        <v>40863.674861111111</v>
      </c>
      <c r="R2490" s="16" t="s">
        <v>8310</v>
      </c>
      <c r="S2490" t="s">
        <v>8314</v>
      </c>
      <c r="T2490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>ROUND(E2491/D2491*100,0)</f>
        <v>134</v>
      </c>
      <c r="O2491">
        <f t="shared" si="152"/>
        <v>62.38</v>
      </c>
      <c r="P2491" s="10">
        <f t="shared" si="153"/>
        <v>41373.690266203703</v>
      </c>
      <c r="Q2491" s="10">
        <f t="shared" si="154"/>
        <v>41403.690266203703</v>
      </c>
      <c r="R2491" s="16" t="s">
        <v>8310</v>
      </c>
      <c r="S2491" t="s">
        <v>8314</v>
      </c>
      <c r="T2491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>ROUND(E2492/D2492*100,0)</f>
        <v>121</v>
      </c>
      <c r="O2492">
        <f t="shared" si="152"/>
        <v>37.94</v>
      </c>
      <c r="P2492" s="10">
        <f t="shared" si="153"/>
        <v>41023.227731481478</v>
      </c>
      <c r="Q2492" s="10">
        <f t="shared" si="154"/>
        <v>41083.227731481478</v>
      </c>
      <c r="R2492" s="16" t="s">
        <v>8310</v>
      </c>
      <c r="S2492" t="s">
        <v>8314</v>
      </c>
      <c r="T249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>ROUND(E2493/D2493*100,0)</f>
        <v>103</v>
      </c>
      <c r="O2493">
        <f t="shared" si="152"/>
        <v>51.6</v>
      </c>
      <c r="P2493" s="10">
        <f t="shared" si="153"/>
        <v>40542.839282407411</v>
      </c>
      <c r="Q2493" s="10">
        <f t="shared" si="154"/>
        <v>40559.07708333333</v>
      </c>
      <c r="R2493" s="16" t="s">
        <v>8310</v>
      </c>
      <c r="S2493" t="s">
        <v>8314</v>
      </c>
      <c r="T2493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>ROUND(E2494/D2494*100,0)</f>
        <v>125</v>
      </c>
      <c r="O2494">
        <f t="shared" si="152"/>
        <v>27.78</v>
      </c>
      <c r="P2494" s="10">
        <f t="shared" si="153"/>
        <v>41024.985972222225</v>
      </c>
      <c r="Q2494" s="10">
        <f t="shared" si="154"/>
        <v>41076.415972222225</v>
      </c>
      <c r="R2494" s="16" t="s">
        <v>8310</v>
      </c>
      <c r="S2494" t="s">
        <v>8314</v>
      </c>
      <c r="T2494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>ROUND(E2495/D2495*100,0)</f>
        <v>129</v>
      </c>
      <c r="O2495">
        <f t="shared" si="152"/>
        <v>99.38</v>
      </c>
      <c r="P2495" s="10">
        <f t="shared" si="153"/>
        <v>41348.168287037035</v>
      </c>
      <c r="Q2495" s="10">
        <f t="shared" si="154"/>
        <v>41393.168287037035</v>
      </c>
      <c r="R2495" s="16" t="s">
        <v>8310</v>
      </c>
      <c r="S2495" t="s">
        <v>8314</v>
      </c>
      <c r="T2495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>ROUND(E2496/D2496*100,0)</f>
        <v>101</v>
      </c>
      <c r="O2496">
        <f t="shared" si="152"/>
        <v>38.85</v>
      </c>
      <c r="P2496" s="10">
        <f t="shared" si="153"/>
        <v>41022.645185185182</v>
      </c>
      <c r="Q2496" s="10">
        <f t="shared" si="154"/>
        <v>41052.645185185182</v>
      </c>
      <c r="R2496" s="16" t="s">
        <v>8310</v>
      </c>
      <c r="S2496" t="s">
        <v>8314</v>
      </c>
      <c r="T2496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>ROUND(E2497/D2497*100,0)</f>
        <v>128</v>
      </c>
      <c r="O2497">
        <f t="shared" si="152"/>
        <v>45.55</v>
      </c>
      <c r="P2497" s="10">
        <f t="shared" si="153"/>
        <v>41036.946469907409</v>
      </c>
      <c r="Q2497" s="10">
        <f t="shared" si="154"/>
        <v>41066.946469907409</v>
      </c>
      <c r="R2497" s="16" t="s">
        <v>8310</v>
      </c>
      <c r="S2497" t="s">
        <v>8314</v>
      </c>
      <c r="T2497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>ROUND(E2498/D2498*100,0)</f>
        <v>100</v>
      </c>
      <c r="O2498">
        <f t="shared" si="152"/>
        <v>600</v>
      </c>
      <c r="P2498" s="10">
        <f t="shared" si="153"/>
        <v>41327.996435185189</v>
      </c>
      <c r="Q2498" s="10">
        <f t="shared" si="154"/>
        <v>41362.954768518517</v>
      </c>
      <c r="R2498" s="16" t="s">
        <v>8310</v>
      </c>
      <c r="S2498" t="s">
        <v>8314</v>
      </c>
      <c r="T2498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>ROUND(E2499/D2499*100,0)</f>
        <v>113</v>
      </c>
      <c r="O2499">
        <f t="shared" ref="O2499:O2562" si="156">IFERROR(ROUND(E2499/L2499,2),0)</f>
        <v>80.55</v>
      </c>
      <c r="P2499" s="10">
        <f t="shared" ref="P2499:P2562" si="157">(((J2499/60)/60)/24)+DATE(1970,1,1)</f>
        <v>40730.878912037035</v>
      </c>
      <c r="Q2499" s="10">
        <f t="shared" ref="Q2499:Q2562" si="158">(((I2499/60)/60)/24)+DATE(1970,1,1)</f>
        <v>40760.878912037035</v>
      </c>
      <c r="R2499" s="16" t="s">
        <v>8310</v>
      </c>
      <c r="S2499" t="s">
        <v>8314</v>
      </c>
      <c r="T2499">
        <f t="shared" ref="T2499:T2562" si="159">YEAR(P2499)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>ROUND(E2500/D2500*100,0)</f>
        <v>106</v>
      </c>
      <c r="O2500">
        <f t="shared" si="156"/>
        <v>52.8</v>
      </c>
      <c r="P2500" s="10">
        <f t="shared" si="157"/>
        <v>42017.967442129629</v>
      </c>
      <c r="Q2500" s="10">
        <f t="shared" si="158"/>
        <v>42031.967442129629</v>
      </c>
      <c r="R2500" s="16" t="s">
        <v>8310</v>
      </c>
      <c r="S2500" t="s">
        <v>8314</v>
      </c>
      <c r="T2500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>ROUND(E2501/D2501*100,0)</f>
        <v>203</v>
      </c>
      <c r="O2501">
        <f t="shared" si="156"/>
        <v>47.68</v>
      </c>
      <c r="P2501" s="10">
        <f t="shared" si="157"/>
        <v>41226.648576388885</v>
      </c>
      <c r="Q2501" s="10">
        <f t="shared" si="158"/>
        <v>41274.75</v>
      </c>
      <c r="R2501" s="16" t="s">
        <v>8310</v>
      </c>
      <c r="S2501" t="s">
        <v>8314</v>
      </c>
      <c r="T2501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>ROUND(E2502/D2502*100,0)</f>
        <v>113</v>
      </c>
      <c r="O2502">
        <f t="shared" si="156"/>
        <v>23.45</v>
      </c>
      <c r="P2502" s="10">
        <f t="shared" si="157"/>
        <v>41053.772858796299</v>
      </c>
      <c r="Q2502" s="10">
        <f t="shared" si="158"/>
        <v>41083.772858796299</v>
      </c>
      <c r="R2502" s="16" t="s">
        <v>8310</v>
      </c>
      <c r="S2502" t="s">
        <v>8314</v>
      </c>
      <c r="T250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>ROUND(E2503/D2503*100,0)</f>
        <v>3</v>
      </c>
      <c r="O2503">
        <f t="shared" si="156"/>
        <v>40.14</v>
      </c>
      <c r="P2503" s="10">
        <f t="shared" si="157"/>
        <v>42244.776666666665</v>
      </c>
      <c r="Q2503" s="10">
        <f t="shared" si="158"/>
        <v>42274.776666666665</v>
      </c>
      <c r="R2503" s="16" t="s">
        <v>8321</v>
      </c>
      <c r="S2503" t="s">
        <v>8338</v>
      </c>
      <c r="T2503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>ROUND(E2504/D2504*100,0)</f>
        <v>0</v>
      </c>
      <c r="O2504">
        <f t="shared" si="156"/>
        <v>17.2</v>
      </c>
      <c r="P2504" s="10">
        <f t="shared" si="157"/>
        <v>41858.825439814813</v>
      </c>
      <c r="Q2504" s="10">
        <f t="shared" si="158"/>
        <v>41903.825439814813</v>
      </c>
      <c r="R2504" s="16" t="s">
        <v>8321</v>
      </c>
      <c r="S2504" t="s">
        <v>8338</v>
      </c>
      <c r="T2504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>ROUND(E2505/D2505*100,0)</f>
        <v>0</v>
      </c>
      <c r="O2505">
        <f t="shared" si="156"/>
        <v>0</v>
      </c>
      <c r="P2505" s="10">
        <f t="shared" si="157"/>
        <v>42498.899398148147</v>
      </c>
      <c r="Q2505" s="10">
        <f t="shared" si="158"/>
        <v>42528.879166666666</v>
      </c>
      <c r="R2505" s="16" t="s">
        <v>8321</v>
      </c>
      <c r="S2505" t="s">
        <v>8338</v>
      </c>
      <c r="T2505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>ROUND(E2506/D2506*100,0)</f>
        <v>0</v>
      </c>
      <c r="O2506">
        <f t="shared" si="156"/>
        <v>0</v>
      </c>
      <c r="P2506" s="10">
        <f t="shared" si="157"/>
        <v>41928.015439814815</v>
      </c>
      <c r="Q2506" s="10">
        <f t="shared" si="158"/>
        <v>41958.057106481487</v>
      </c>
      <c r="R2506" s="16" t="s">
        <v>8321</v>
      </c>
      <c r="S2506" t="s">
        <v>8338</v>
      </c>
      <c r="T2506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>ROUND(E2507/D2507*100,0)</f>
        <v>0</v>
      </c>
      <c r="O2507">
        <f t="shared" si="156"/>
        <v>0</v>
      </c>
      <c r="P2507" s="10">
        <f t="shared" si="157"/>
        <v>42047.05574074074</v>
      </c>
      <c r="Q2507" s="10">
        <f t="shared" si="158"/>
        <v>42077.014074074075</v>
      </c>
      <c r="R2507" s="16" t="s">
        <v>8321</v>
      </c>
      <c r="S2507" t="s">
        <v>8338</v>
      </c>
      <c r="T2507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>ROUND(E2508/D2508*100,0)</f>
        <v>1</v>
      </c>
      <c r="O2508">
        <f t="shared" si="156"/>
        <v>15</v>
      </c>
      <c r="P2508" s="10">
        <f t="shared" si="157"/>
        <v>42258.297094907408</v>
      </c>
      <c r="Q2508" s="10">
        <f t="shared" si="158"/>
        <v>42280.875</v>
      </c>
      <c r="R2508" s="16" t="s">
        <v>8321</v>
      </c>
      <c r="S2508" t="s">
        <v>8338</v>
      </c>
      <c r="T2508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>ROUND(E2509/D2509*100,0)</f>
        <v>0</v>
      </c>
      <c r="O2509">
        <f t="shared" si="156"/>
        <v>0</v>
      </c>
      <c r="P2509" s="10">
        <f t="shared" si="157"/>
        <v>42105.072962962964</v>
      </c>
      <c r="Q2509" s="10">
        <f t="shared" si="158"/>
        <v>42135.072962962964</v>
      </c>
      <c r="R2509" s="16" t="s">
        <v>8321</v>
      </c>
      <c r="S2509" t="s">
        <v>8338</v>
      </c>
      <c r="T2509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>ROUND(E2510/D2510*100,0)</f>
        <v>0</v>
      </c>
      <c r="O2510">
        <f t="shared" si="156"/>
        <v>0</v>
      </c>
      <c r="P2510" s="10">
        <f t="shared" si="157"/>
        <v>41835.951782407406</v>
      </c>
      <c r="Q2510" s="10">
        <f t="shared" si="158"/>
        <v>41865.951782407406</v>
      </c>
      <c r="R2510" s="16" t="s">
        <v>8321</v>
      </c>
      <c r="S2510" t="s">
        <v>8338</v>
      </c>
      <c r="T2510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>ROUND(E2511/D2511*100,0)</f>
        <v>1</v>
      </c>
      <c r="O2511">
        <f t="shared" si="156"/>
        <v>35.71</v>
      </c>
      <c r="P2511" s="10">
        <f t="shared" si="157"/>
        <v>42058.809594907405</v>
      </c>
      <c r="Q2511" s="10">
        <f t="shared" si="158"/>
        <v>42114.767928240741</v>
      </c>
      <c r="R2511" s="16" t="s">
        <v>8321</v>
      </c>
      <c r="S2511" t="s">
        <v>8338</v>
      </c>
      <c r="T2511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>ROUND(E2512/D2512*100,0)</f>
        <v>0</v>
      </c>
      <c r="O2512">
        <f t="shared" si="156"/>
        <v>37.5</v>
      </c>
      <c r="P2512" s="10">
        <f t="shared" si="157"/>
        <v>42078.997361111105</v>
      </c>
      <c r="Q2512" s="10">
        <f t="shared" si="158"/>
        <v>42138.997361111105</v>
      </c>
      <c r="R2512" s="16" t="s">
        <v>8321</v>
      </c>
      <c r="S2512" t="s">
        <v>8338</v>
      </c>
      <c r="T25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>ROUND(E2513/D2513*100,0)</f>
        <v>0</v>
      </c>
      <c r="O2513">
        <f t="shared" si="156"/>
        <v>0</v>
      </c>
      <c r="P2513" s="10">
        <f t="shared" si="157"/>
        <v>42371.446909722217</v>
      </c>
      <c r="Q2513" s="10">
        <f t="shared" si="158"/>
        <v>42401.446909722217</v>
      </c>
      <c r="R2513" s="16" t="s">
        <v>8321</v>
      </c>
      <c r="S2513" t="s">
        <v>8338</v>
      </c>
      <c r="T2513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>ROUND(E2514/D2514*100,0)</f>
        <v>0</v>
      </c>
      <c r="O2514">
        <f t="shared" si="156"/>
        <v>0</v>
      </c>
      <c r="P2514" s="10">
        <f t="shared" si="157"/>
        <v>41971.876863425925</v>
      </c>
      <c r="Q2514" s="10">
        <f t="shared" si="158"/>
        <v>41986.876863425925</v>
      </c>
      <c r="R2514" s="16" t="s">
        <v>8321</v>
      </c>
      <c r="S2514" t="s">
        <v>8338</v>
      </c>
      <c r="T2514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>ROUND(E2515/D2515*100,0)</f>
        <v>0</v>
      </c>
      <c r="O2515">
        <f t="shared" si="156"/>
        <v>0</v>
      </c>
      <c r="P2515" s="10">
        <f t="shared" si="157"/>
        <v>42732.00681712963</v>
      </c>
      <c r="Q2515" s="10">
        <f t="shared" si="158"/>
        <v>42792.00681712963</v>
      </c>
      <c r="R2515" s="16" t="s">
        <v>8321</v>
      </c>
      <c r="S2515" t="s">
        <v>8338</v>
      </c>
      <c r="T2515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>ROUND(E2516/D2516*100,0)</f>
        <v>2</v>
      </c>
      <c r="O2516">
        <f t="shared" si="156"/>
        <v>52.5</v>
      </c>
      <c r="P2516" s="10">
        <f t="shared" si="157"/>
        <v>41854.389780092592</v>
      </c>
      <c r="Q2516" s="10">
        <f t="shared" si="158"/>
        <v>41871.389780092592</v>
      </c>
      <c r="R2516" s="16" t="s">
        <v>8321</v>
      </c>
      <c r="S2516" t="s">
        <v>8338</v>
      </c>
      <c r="T2516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>ROUND(E2517/D2517*100,0)</f>
        <v>19</v>
      </c>
      <c r="O2517">
        <f t="shared" si="156"/>
        <v>77.5</v>
      </c>
      <c r="P2517" s="10">
        <f t="shared" si="157"/>
        <v>42027.839733796296</v>
      </c>
      <c r="Q2517" s="10">
        <f t="shared" si="158"/>
        <v>42057.839733796296</v>
      </c>
      <c r="R2517" s="16" t="s">
        <v>8321</v>
      </c>
      <c r="S2517" t="s">
        <v>8338</v>
      </c>
      <c r="T2517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>ROUND(E2518/D2518*100,0)</f>
        <v>0</v>
      </c>
      <c r="O2518">
        <f t="shared" si="156"/>
        <v>0</v>
      </c>
      <c r="P2518" s="10">
        <f t="shared" si="157"/>
        <v>41942.653379629628</v>
      </c>
      <c r="Q2518" s="10">
        <f t="shared" si="158"/>
        <v>41972.6950462963</v>
      </c>
      <c r="R2518" s="16" t="s">
        <v>8321</v>
      </c>
      <c r="S2518" t="s">
        <v>8338</v>
      </c>
      <c r="T2518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>ROUND(E2519/D2519*100,0)</f>
        <v>10</v>
      </c>
      <c r="O2519">
        <f t="shared" si="156"/>
        <v>53.55</v>
      </c>
      <c r="P2519" s="10">
        <f t="shared" si="157"/>
        <v>42052.802430555559</v>
      </c>
      <c r="Q2519" s="10">
        <f t="shared" si="158"/>
        <v>42082.760763888888</v>
      </c>
      <c r="R2519" s="16" t="s">
        <v>8321</v>
      </c>
      <c r="S2519" t="s">
        <v>8338</v>
      </c>
      <c r="T2519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>ROUND(E2520/D2520*100,0)</f>
        <v>0</v>
      </c>
      <c r="O2520">
        <f t="shared" si="156"/>
        <v>0</v>
      </c>
      <c r="P2520" s="10">
        <f t="shared" si="157"/>
        <v>41926.680879629632</v>
      </c>
      <c r="Q2520" s="10">
        <f t="shared" si="158"/>
        <v>41956.722546296296</v>
      </c>
      <c r="R2520" s="16" t="s">
        <v>8321</v>
      </c>
      <c r="S2520" t="s">
        <v>8338</v>
      </c>
      <c r="T2520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>ROUND(E2521/D2521*100,0)</f>
        <v>0</v>
      </c>
      <c r="O2521">
        <f t="shared" si="156"/>
        <v>16.25</v>
      </c>
      <c r="P2521" s="10">
        <f t="shared" si="157"/>
        <v>41809.155138888891</v>
      </c>
      <c r="Q2521" s="10">
        <f t="shared" si="158"/>
        <v>41839.155138888891</v>
      </c>
      <c r="R2521" s="16" t="s">
        <v>8321</v>
      </c>
      <c r="S2521" t="s">
        <v>8338</v>
      </c>
      <c r="T2521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>ROUND(E2522/D2522*100,0)</f>
        <v>0</v>
      </c>
      <c r="O2522">
        <f t="shared" si="156"/>
        <v>0</v>
      </c>
      <c r="P2522" s="10">
        <f t="shared" si="157"/>
        <v>42612.600520833337</v>
      </c>
      <c r="Q2522" s="10">
        <f t="shared" si="158"/>
        <v>42658.806249999994</v>
      </c>
      <c r="R2522" s="16" t="s">
        <v>8321</v>
      </c>
      <c r="S2522" t="s">
        <v>8338</v>
      </c>
      <c r="T252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>ROUND(E2523/D2523*100,0)</f>
        <v>109</v>
      </c>
      <c r="O2523">
        <f t="shared" si="156"/>
        <v>103.68</v>
      </c>
      <c r="P2523" s="10">
        <f t="shared" si="157"/>
        <v>42269.967835648145</v>
      </c>
      <c r="Q2523" s="10">
        <f t="shared" si="158"/>
        <v>42290.967835648145</v>
      </c>
      <c r="R2523" s="16" t="s">
        <v>8310</v>
      </c>
      <c r="S2523" t="s">
        <v>8339</v>
      </c>
      <c r="T2523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>ROUND(E2524/D2524*100,0)</f>
        <v>100</v>
      </c>
      <c r="O2524">
        <f t="shared" si="156"/>
        <v>185.19</v>
      </c>
      <c r="P2524" s="10">
        <f t="shared" si="157"/>
        <v>42460.573611111111</v>
      </c>
      <c r="Q2524" s="10">
        <f t="shared" si="158"/>
        <v>42482.619444444441</v>
      </c>
      <c r="R2524" s="16" t="s">
        <v>8310</v>
      </c>
      <c r="S2524" t="s">
        <v>8339</v>
      </c>
      <c r="T2524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>ROUND(E2525/D2525*100,0)</f>
        <v>156</v>
      </c>
      <c r="O2525">
        <f t="shared" si="156"/>
        <v>54.15</v>
      </c>
      <c r="P2525" s="10">
        <f t="shared" si="157"/>
        <v>41930.975601851853</v>
      </c>
      <c r="Q2525" s="10">
        <f t="shared" si="158"/>
        <v>41961.017268518524</v>
      </c>
      <c r="R2525" s="16" t="s">
        <v>8310</v>
      </c>
      <c r="S2525" t="s">
        <v>8339</v>
      </c>
      <c r="T2525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>ROUND(E2526/D2526*100,0)</f>
        <v>102</v>
      </c>
      <c r="O2526">
        <f t="shared" si="156"/>
        <v>177.21</v>
      </c>
      <c r="P2526" s="10">
        <f t="shared" si="157"/>
        <v>41961.807372685187</v>
      </c>
      <c r="Q2526" s="10">
        <f t="shared" si="158"/>
        <v>41994.1875</v>
      </c>
      <c r="R2526" s="16" t="s">
        <v>8310</v>
      </c>
      <c r="S2526" t="s">
        <v>8339</v>
      </c>
      <c r="T2526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>ROUND(E2527/D2527*100,0)</f>
        <v>100</v>
      </c>
      <c r="O2527">
        <f t="shared" si="156"/>
        <v>100.33</v>
      </c>
      <c r="P2527" s="10">
        <f t="shared" si="157"/>
        <v>41058.844571759262</v>
      </c>
      <c r="Q2527" s="10">
        <f t="shared" si="158"/>
        <v>41088.844571759262</v>
      </c>
      <c r="R2527" s="16" t="s">
        <v>8310</v>
      </c>
      <c r="S2527" t="s">
        <v>8339</v>
      </c>
      <c r="T2527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>ROUND(E2528/D2528*100,0)</f>
        <v>113</v>
      </c>
      <c r="O2528">
        <f t="shared" si="156"/>
        <v>136.91</v>
      </c>
      <c r="P2528" s="10">
        <f t="shared" si="157"/>
        <v>41953.091134259259</v>
      </c>
      <c r="Q2528" s="10">
        <f t="shared" si="158"/>
        <v>41981.207638888889</v>
      </c>
      <c r="R2528" s="16" t="s">
        <v>8310</v>
      </c>
      <c r="S2528" t="s">
        <v>8339</v>
      </c>
      <c r="T2528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>ROUND(E2529/D2529*100,0)</f>
        <v>102</v>
      </c>
      <c r="O2529">
        <f t="shared" si="156"/>
        <v>57.54</v>
      </c>
      <c r="P2529" s="10">
        <f t="shared" si="157"/>
        <v>41546.75105324074</v>
      </c>
      <c r="Q2529" s="10">
        <f t="shared" si="158"/>
        <v>41565.165972222225</v>
      </c>
      <c r="R2529" s="16" t="s">
        <v>8310</v>
      </c>
      <c r="S2529" t="s">
        <v>8339</v>
      </c>
      <c r="T2529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>ROUND(E2530/D2530*100,0)</f>
        <v>107</v>
      </c>
      <c r="O2530">
        <f t="shared" si="156"/>
        <v>52.96</v>
      </c>
      <c r="P2530" s="10">
        <f t="shared" si="157"/>
        <v>42217.834525462968</v>
      </c>
      <c r="Q2530" s="10">
        <f t="shared" si="158"/>
        <v>42236.458333333328</v>
      </c>
      <c r="R2530" s="16" t="s">
        <v>8310</v>
      </c>
      <c r="S2530" t="s">
        <v>8339</v>
      </c>
      <c r="T2530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>ROUND(E2531/D2531*100,0)</f>
        <v>104</v>
      </c>
      <c r="O2531">
        <f t="shared" si="156"/>
        <v>82.33</v>
      </c>
      <c r="P2531" s="10">
        <f t="shared" si="157"/>
        <v>40948.080729166664</v>
      </c>
      <c r="Q2531" s="10">
        <f t="shared" si="158"/>
        <v>40993.0390625</v>
      </c>
      <c r="R2531" s="16" t="s">
        <v>8310</v>
      </c>
      <c r="S2531" t="s">
        <v>8339</v>
      </c>
      <c r="T2531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>ROUND(E2532/D2532*100,0)</f>
        <v>100</v>
      </c>
      <c r="O2532">
        <f t="shared" si="156"/>
        <v>135.41999999999999</v>
      </c>
      <c r="P2532" s="10">
        <f t="shared" si="157"/>
        <v>42081.864641203705</v>
      </c>
      <c r="Q2532" s="10">
        <f t="shared" si="158"/>
        <v>42114.201388888891</v>
      </c>
      <c r="R2532" s="16" t="s">
        <v>8310</v>
      </c>
      <c r="S2532" t="s">
        <v>8339</v>
      </c>
      <c r="T253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>ROUND(E2533/D2533*100,0)</f>
        <v>100</v>
      </c>
      <c r="O2533">
        <f t="shared" si="156"/>
        <v>74.069999999999993</v>
      </c>
      <c r="P2533" s="10">
        <f t="shared" si="157"/>
        <v>42208.680023148147</v>
      </c>
      <c r="Q2533" s="10">
        <f t="shared" si="158"/>
        <v>42231.165972222225</v>
      </c>
      <c r="R2533" s="16" t="s">
        <v>8310</v>
      </c>
      <c r="S2533" t="s">
        <v>8339</v>
      </c>
      <c r="T2533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>ROUND(E2534/D2534*100,0)</f>
        <v>126</v>
      </c>
      <c r="O2534">
        <f t="shared" si="156"/>
        <v>84.08</v>
      </c>
      <c r="P2534" s="10">
        <f t="shared" si="157"/>
        <v>41107.849143518521</v>
      </c>
      <c r="Q2534" s="10">
        <f t="shared" si="158"/>
        <v>41137.849143518521</v>
      </c>
      <c r="R2534" s="16" t="s">
        <v>8310</v>
      </c>
      <c r="S2534" t="s">
        <v>8339</v>
      </c>
      <c r="T2534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>ROUND(E2535/D2535*100,0)</f>
        <v>111</v>
      </c>
      <c r="O2535">
        <f t="shared" si="156"/>
        <v>61.03</v>
      </c>
      <c r="P2535" s="10">
        <f t="shared" si="157"/>
        <v>41304.751284722224</v>
      </c>
      <c r="Q2535" s="10">
        <f t="shared" si="158"/>
        <v>41334.750787037039</v>
      </c>
      <c r="R2535" s="16" t="s">
        <v>8310</v>
      </c>
      <c r="S2535" t="s">
        <v>8339</v>
      </c>
      <c r="T2535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>ROUND(E2536/D2536*100,0)</f>
        <v>105</v>
      </c>
      <c r="O2536">
        <f t="shared" si="156"/>
        <v>150</v>
      </c>
      <c r="P2536" s="10">
        <f t="shared" si="157"/>
        <v>40127.700370370374</v>
      </c>
      <c r="Q2536" s="10">
        <f t="shared" si="158"/>
        <v>40179.25</v>
      </c>
      <c r="R2536" s="16" t="s">
        <v>8310</v>
      </c>
      <c r="S2536" t="s">
        <v>8339</v>
      </c>
      <c r="T2536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>ROUND(E2537/D2537*100,0)</f>
        <v>104</v>
      </c>
      <c r="O2537">
        <f t="shared" si="156"/>
        <v>266.08999999999997</v>
      </c>
      <c r="P2537" s="10">
        <f t="shared" si="157"/>
        <v>41943.791030092594</v>
      </c>
      <c r="Q2537" s="10">
        <f t="shared" si="158"/>
        <v>41974.832696759258</v>
      </c>
      <c r="R2537" s="16" t="s">
        <v>8310</v>
      </c>
      <c r="S2537" t="s">
        <v>8339</v>
      </c>
      <c r="T2537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>ROUND(E2538/D2538*100,0)</f>
        <v>116</v>
      </c>
      <c r="O2538">
        <f t="shared" si="156"/>
        <v>7.25</v>
      </c>
      <c r="P2538" s="10">
        <f t="shared" si="157"/>
        <v>41464.106087962966</v>
      </c>
      <c r="Q2538" s="10">
        <f t="shared" si="158"/>
        <v>41485.106087962966</v>
      </c>
      <c r="R2538" s="16" t="s">
        <v>8310</v>
      </c>
      <c r="S2538" t="s">
        <v>8339</v>
      </c>
      <c r="T2538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>ROUND(E2539/D2539*100,0)</f>
        <v>110</v>
      </c>
      <c r="O2539">
        <f t="shared" si="156"/>
        <v>100</v>
      </c>
      <c r="P2539" s="10">
        <f t="shared" si="157"/>
        <v>40696.648784722223</v>
      </c>
      <c r="Q2539" s="10">
        <f t="shared" si="158"/>
        <v>40756.648784722223</v>
      </c>
      <c r="R2539" s="16" t="s">
        <v>8310</v>
      </c>
      <c r="S2539" t="s">
        <v>8339</v>
      </c>
      <c r="T2539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>ROUND(E2540/D2540*100,0)</f>
        <v>113</v>
      </c>
      <c r="O2540">
        <f t="shared" si="156"/>
        <v>109.96</v>
      </c>
      <c r="P2540" s="10">
        <f t="shared" si="157"/>
        <v>41298.509965277779</v>
      </c>
      <c r="Q2540" s="10">
        <f t="shared" si="158"/>
        <v>41329.207638888889</v>
      </c>
      <c r="R2540" s="16" t="s">
        <v>8310</v>
      </c>
      <c r="S2540" t="s">
        <v>8339</v>
      </c>
      <c r="T2540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>ROUND(E2541/D2541*100,0)</f>
        <v>100</v>
      </c>
      <c r="O2541">
        <f t="shared" si="156"/>
        <v>169.92</v>
      </c>
      <c r="P2541" s="10">
        <f t="shared" si="157"/>
        <v>41977.902222222227</v>
      </c>
      <c r="Q2541" s="10">
        <f t="shared" si="158"/>
        <v>42037.902222222227</v>
      </c>
      <c r="R2541" s="16" t="s">
        <v>8310</v>
      </c>
      <c r="S2541" t="s">
        <v>8339</v>
      </c>
      <c r="T2541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>ROUND(E2542/D2542*100,0)</f>
        <v>103</v>
      </c>
      <c r="O2542">
        <f t="shared" si="156"/>
        <v>95.74</v>
      </c>
      <c r="P2542" s="10">
        <f t="shared" si="157"/>
        <v>40785.675011574072</v>
      </c>
      <c r="Q2542" s="10">
        <f t="shared" si="158"/>
        <v>40845.675011574072</v>
      </c>
      <c r="R2542" s="16" t="s">
        <v>8310</v>
      </c>
      <c r="S2542" t="s">
        <v>8339</v>
      </c>
      <c r="T254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>ROUND(E2543/D2543*100,0)</f>
        <v>107</v>
      </c>
      <c r="O2543">
        <f t="shared" si="156"/>
        <v>59.46</v>
      </c>
      <c r="P2543" s="10">
        <f t="shared" si="157"/>
        <v>41483.449282407404</v>
      </c>
      <c r="Q2543" s="10">
        <f t="shared" si="158"/>
        <v>41543.449282407404</v>
      </c>
      <c r="R2543" s="16" t="s">
        <v>8310</v>
      </c>
      <c r="S2543" t="s">
        <v>8339</v>
      </c>
      <c r="T2543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>ROUND(E2544/D2544*100,0)</f>
        <v>104</v>
      </c>
      <c r="O2544">
        <f t="shared" si="156"/>
        <v>55.77</v>
      </c>
      <c r="P2544" s="10">
        <f t="shared" si="157"/>
        <v>41509.426585648151</v>
      </c>
      <c r="Q2544" s="10">
        <f t="shared" si="158"/>
        <v>41548.165972222225</v>
      </c>
      <c r="R2544" s="16" t="s">
        <v>8310</v>
      </c>
      <c r="S2544" t="s">
        <v>8339</v>
      </c>
      <c r="T2544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>ROUND(E2545/D2545*100,0)</f>
        <v>156</v>
      </c>
      <c r="O2545">
        <f t="shared" si="156"/>
        <v>30.08</v>
      </c>
      <c r="P2545" s="10">
        <f t="shared" si="157"/>
        <v>40514.107615740737</v>
      </c>
      <c r="Q2545" s="10">
        <f t="shared" si="158"/>
        <v>40545.125</v>
      </c>
      <c r="R2545" s="16" t="s">
        <v>8310</v>
      </c>
      <c r="S2545" t="s">
        <v>8339</v>
      </c>
      <c r="T2545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>ROUND(E2546/D2546*100,0)</f>
        <v>101</v>
      </c>
      <c r="O2546">
        <f t="shared" si="156"/>
        <v>88.44</v>
      </c>
      <c r="P2546" s="10">
        <f t="shared" si="157"/>
        <v>41068.520474537036</v>
      </c>
      <c r="Q2546" s="10">
        <f t="shared" si="158"/>
        <v>41098.520474537036</v>
      </c>
      <c r="R2546" s="16" t="s">
        <v>8310</v>
      </c>
      <c r="S2546" t="s">
        <v>8339</v>
      </c>
      <c r="T2546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>ROUND(E2547/D2547*100,0)</f>
        <v>195</v>
      </c>
      <c r="O2547">
        <f t="shared" si="156"/>
        <v>64.03</v>
      </c>
      <c r="P2547" s="10">
        <f t="shared" si="157"/>
        <v>42027.13817129629</v>
      </c>
      <c r="Q2547" s="10">
        <f t="shared" si="158"/>
        <v>42062.020833333328</v>
      </c>
      <c r="R2547" s="16" t="s">
        <v>8310</v>
      </c>
      <c r="S2547" t="s">
        <v>8339</v>
      </c>
      <c r="T2547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>ROUND(E2548/D2548*100,0)</f>
        <v>112</v>
      </c>
      <c r="O2548">
        <f t="shared" si="156"/>
        <v>60.15</v>
      </c>
      <c r="P2548" s="10">
        <f t="shared" si="157"/>
        <v>41524.858553240738</v>
      </c>
      <c r="Q2548" s="10">
        <f t="shared" si="158"/>
        <v>41552.208333333336</v>
      </c>
      <c r="R2548" s="16" t="s">
        <v>8310</v>
      </c>
      <c r="S2548" t="s">
        <v>8339</v>
      </c>
      <c r="T2548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>ROUND(E2549/D2549*100,0)</f>
        <v>120</v>
      </c>
      <c r="O2549">
        <f t="shared" si="156"/>
        <v>49.19</v>
      </c>
      <c r="P2549" s="10">
        <f t="shared" si="157"/>
        <v>40973.773182870369</v>
      </c>
      <c r="Q2549" s="10">
        <f t="shared" si="158"/>
        <v>41003.731516203705</v>
      </c>
      <c r="R2549" s="16" t="s">
        <v>8310</v>
      </c>
      <c r="S2549" t="s">
        <v>8339</v>
      </c>
      <c r="T2549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>ROUND(E2550/D2550*100,0)</f>
        <v>102</v>
      </c>
      <c r="O2550">
        <f t="shared" si="156"/>
        <v>165.16</v>
      </c>
      <c r="P2550" s="10">
        <f t="shared" si="157"/>
        <v>42618.625428240746</v>
      </c>
      <c r="Q2550" s="10">
        <f t="shared" si="158"/>
        <v>42643.185416666667</v>
      </c>
      <c r="R2550" s="16" t="s">
        <v>8310</v>
      </c>
      <c r="S2550" t="s">
        <v>8339</v>
      </c>
      <c r="T2550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>ROUND(E2551/D2551*100,0)</f>
        <v>103</v>
      </c>
      <c r="O2551">
        <f t="shared" si="156"/>
        <v>43.62</v>
      </c>
      <c r="P2551" s="10">
        <f t="shared" si="157"/>
        <v>41390.757754629631</v>
      </c>
      <c r="Q2551" s="10">
        <f t="shared" si="158"/>
        <v>41425.708333333336</v>
      </c>
      <c r="R2551" s="16" t="s">
        <v>8310</v>
      </c>
      <c r="S2551" t="s">
        <v>8339</v>
      </c>
      <c r="T2551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>ROUND(E2552/D2552*100,0)</f>
        <v>101</v>
      </c>
      <c r="O2552">
        <f t="shared" si="156"/>
        <v>43.7</v>
      </c>
      <c r="P2552" s="10">
        <f t="shared" si="157"/>
        <v>42228.634328703702</v>
      </c>
      <c r="Q2552" s="10">
        <f t="shared" si="158"/>
        <v>42285.165972222225</v>
      </c>
      <c r="R2552" s="16" t="s">
        <v>8310</v>
      </c>
      <c r="S2552" t="s">
        <v>8339</v>
      </c>
      <c r="T255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>ROUND(E2553/D2553*100,0)</f>
        <v>103</v>
      </c>
      <c r="O2553">
        <f t="shared" si="156"/>
        <v>67.42</v>
      </c>
      <c r="P2553" s="10">
        <f t="shared" si="157"/>
        <v>40961.252141203702</v>
      </c>
      <c r="Q2553" s="10">
        <f t="shared" si="158"/>
        <v>40989.866666666669</v>
      </c>
      <c r="R2553" s="16" t="s">
        <v>8310</v>
      </c>
      <c r="S2553" t="s">
        <v>8339</v>
      </c>
      <c r="T2553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>ROUND(E2554/D2554*100,0)</f>
        <v>107</v>
      </c>
      <c r="O2554">
        <f t="shared" si="156"/>
        <v>177.5</v>
      </c>
      <c r="P2554" s="10">
        <f t="shared" si="157"/>
        <v>42769.809965277775</v>
      </c>
      <c r="Q2554" s="10">
        <f t="shared" si="158"/>
        <v>42799.809965277775</v>
      </c>
      <c r="R2554" s="16" t="s">
        <v>8310</v>
      </c>
      <c r="S2554" t="s">
        <v>8339</v>
      </c>
      <c r="T2554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>ROUND(E2555/D2555*100,0)</f>
        <v>156</v>
      </c>
      <c r="O2555">
        <f t="shared" si="156"/>
        <v>38.880000000000003</v>
      </c>
      <c r="P2555" s="10">
        <f t="shared" si="157"/>
        <v>41113.199155092596</v>
      </c>
      <c r="Q2555" s="10">
        <f t="shared" si="158"/>
        <v>41173.199155092596</v>
      </c>
      <c r="R2555" s="16" t="s">
        <v>8310</v>
      </c>
      <c r="S2555" t="s">
        <v>8339</v>
      </c>
      <c r="T2555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>ROUND(E2556/D2556*100,0)</f>
        <v>123</v>
      </c>
      <c r="O2556">
        <f t="shared" si="156"/>
        <v>54.99</v>
      </c>
      <c r="P2556" s="10">
        <f t="shared" si="157"/>
        <v>42125.078275462962</v>
      </c>
      <c r="Q2556" s="10">
        <f t="shared" si="158"/>
        <v>42156.165972222225</v>
      </c>
      <c r="R2556" s="16" t="s">
        <v>8310</v>
      </c>
      <c r="S2556" t="s">
        <v>8339</v>
      </c>
      <c r="T2556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>ROUND(E2557/D2557*100,0)</f>
        <v>107</v>
      </c>
      <c r="O2557">
        <f t="shared" si="156"/>
        <v>61.34</v>
      </c>
      <c r="P2557" s="10">
        <f t="shared" si="157"/>
        <v>41026.655011574076</v>
      </c>
      <c r="Q2557" s="10">
        <f t="shared" si="158"/>
        <v>41057.655011574076</v>
      </c>
      <c r="R2557" s="16" t="s">
        <v>8310</v>
      </c>
      <c r="S2557" t="s">
        <v>8339</v>
      </c>
      <c r="T2557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>ROUND(E2558/D2558*100,0)</f>
        <v>106</v>
      </c>
      <c r="O2558">
        <f t="shared" si="156"/>
        <v>23.12</v>
      </c>
      <c r="P2558" s="10">
        <f t="shared" si="157"/>
        <v>41222.991400462961</v>
      </c>
      <c r="Q2558" s="10">
        <f t="shared" si="158"/>
        <v>41267.991400462961</v>
      </c>
      <c r="R2558" s="16" t="s">
        <v>8310</v>
      </c>
      <c r="S2558" t="s">
        <v>8339</v>
      </c>
      <c r="T2558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>ROUND(E2559/D2559*100,0)</f>
        <v>118</v>
      </c>
      <c r="O2559">
        <f t="shared" si="156"/>
        <v>29.61</v>
      </c>
      <c r="P2559" s="10">
        <f t="shared" si="157"/>
        <v>41744.745208333334</v>
      </c>
      <c r="Q2559" s="10">
        <f t="shared" si="158"/>
        <v>41774.745208333334</v>
      </c>
      <c r="R2559" s="16" t="s">
        <v>8310</v>
      </c>
      <c r="S2559" t="s">
        <v>8339</v>
      </c>
      <c r="T2559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>ROUND(E2560/D2560*100,0)</f>
        <v>109</v>
      </c>
      <c r="O2560">
        <f t="shared" si="156"/>
        <v>75.61</v>
      </c>
      <c r="P2560" s="10">
        <f t="shared" si="157"/>
        <v>42093.860023148154</v>
      </c>
      <c r="Q2560" s="10">
        <f t="shared" si="158"/>
        <v>42125.582638888889</v>
      </c>
      <c r="R2560" s="16" t="s">
        <v>8310</v>
      </c>
      <c r="S2560" t="s">
        <v>8339</v>
      </c>
      <c r="T2560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>ROUND(E2561/D2561*100,0)</f>
        <v>111</v>
      </c>
      <c r="O2561">
        <f t="shared" si="156"/>
        <v>35.6</v>
      </c>
      <c r="P2561" s="10">
        <f t="shared" si="157"/>
        <v>40829.873657407406</v>
      </c>
      <c r="Q2561" s="10">
        <f t="shared" si="158"/>
        <v>40862.817361111112</v>
      </c>
      <c r="R2561" s="16" t="s">
        <v>8310</v>
      </c>
      <c r="S2561" t="s">
        <v>8339</v>
      </c>
      <c r="T2561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>ROUND(E2562/D2562*100,0)</f>
        <v>100</v>
      </c>
      <c r="O2562">
        <f t="shared" si="156"/>
        <v>143</v>
      </c>
      <c r="P2562" s="10">
        <f t="shared" si="157"/>
        <v>42039.951087962967</v>
      </c>
      <c r="Q2562" s="10">
        <f t="shared" si="158"/>
        <v>42069.951087962967</v>
      </c>
      <c r="R2562" s="16" t="s">
        <v>8310</v>
      </c>
      <c r="S2562" t="s">
        <v>8339</v>
      </c>
      <c r="T256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>ROUND(E2563/D2563*100,0)</f>
        <v>0</v>
      </c>
      <c r="O2563">
        <f t="shared" ref="O2563:O2626" si="160">IFERROR(ROUND(E2563/L2563,2),0)</f>
        <v>0</v>
      </c>
      <c r="P2563" s="10">
        <f t="shared" ref="P2563:P2626" si="161">(((J2563/60)/60)/24)+DATE(1970,1,1)</f>
        <v>42260.528807870374</v>
      </c>
      <c r="Q2563" s="10">
        <f t="shared" ref="Q2563:Q2626" si="162">(((I2563/60)/60)/24)+DATE(1970,1,1)</f>
        <v>42290.528807870374</v>
      </c>
      <c r="R2563" s="16" t="s">
        <v>8321</v>
      </c>
      <c r="S2563" t="s">
        <v>8322</v>
      </c>
      <c r="T2563">
        <f t="shared" ref="T2563:T2626" si="163">YEAR(P2563)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>ROUND(E2564/D2564*100,0)</f>
        <v>1</v>
      </c>
      <c r="O2564">
        <f t="shared" si="160"/>
        <v>25</v>
      </c>
      <c r="P2564" s="10">
        <f t="shared" si="161"/>
        <v>42594.524756944447</v>
      </c>
      <c r="Q2564" s="10">
        <f t="shared" si="162"/>
        <v>42654.524756944447</v>
      </c>
      <c r="R2564" s="16" t="s">
        <v>8321</v>
      </c>
      <c r="S2564" t="s">
        <v>8322</v>
      </c>
      <c r="T2564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>ROUND(E2565/D2565*100,0)</f>
        <v>0</v>
      </c>
      <c r="O2565">
        <f t="shared" si="160"/>
        <v>0</v>
      </c>
      <c r="P2565" s="10">
        <f t="shared" si="161"/>
        <v>42155.139479166668</v>
      </c>
      <c r="Q2565" s="10">
        <f t="shared" si="162"/>
        <v>42215.139479166668</v>
      </c>
      <c r="R2565" s="16" t="s">
        <v>8321</v>
      </c>
      <c r="S2565" t="s">
        <v>8322</v>
      </c>
      <c r="T2565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>ROUND(E2566/D2566*100,0)</f>
        <v>0</v>
      </c>
      <c r="O2566">
        <f t="shared" si="160"/>
        <v>0</v>
      </c>
      <c r="P2566" s="10">
        <f t="shared" si="161"/>
        <v>41822.040497685186</v>
      </c>
      <c r="Q2566" s="10">
        <f t="shared" si="162"/>
        <v>41852.040497685186</v>
      </c>
      <c r="R2566" s="16" t="s">
        <v>8321</v>
      </c>
      <c r="S2566" t="s">
        <v>8322</v>
      </c>
      <c r="T2566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>ROUND(E2567/D2567*100,0)</f>
        <v>1</v>
      </c>
      <c r="O2567">
        <f t="shared" si="160"/>
        <v>100</v>
      </c>
      <c r="P2567" s="10">
        <f t="shared" si="161"/>
        <v>42440.650335648148</v>
      </c>
      <c r="Q2567" s="10">
        <f t="shared" si="162"/>
        <v>42499.868055555555</v>
      </c>
      <c r="R2567" s="16" t="s">
        <v>8321</v>
      </c>
      <c r="S2567" t="s">
        <v>8322</v>
      </c>
      <c r="T2567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>ROUND(E2568/D2568*100,0)</f>
        <v>0</v>
      </c>
      <c r="O2568">
        <f t="shared" si="160"/>
        <v>0</v>
      </c>
      <c r="P2568" s="10">
        <f t="shared" si="161"/>
        <v>41842.980879629627</v>
      </c>
      <c r="Q2568" s="10">
        <f t="shared" si="162"/>
        <v>41872.980879629627</v>
      </c>
      <c r="R2568" s="16" t="s">
        <v>8321</v>
      </c>
      <c r="S2568" t="s">
        <v>8322</v>
      </c>
      <c r="T2568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>ROUND(E2569/D2569*100,0)</f>
        <v>0</v>
      </c>
      <c r="O2569">
        <f t="shared" si="160"/>
        <v>60</v>
      </c>
      <c r="P2569" s="10">
        <f t="shared" si="161"/>
        <v>42087.878912037035</v>
      </c>
      <c r="Q2569" s="10">
        <f t="shared" si="162"/>
        <v>42117.878912037035</v>
      </c>
      <c r="R2569" s="16" t="s">
        <v>8321</v>
      </c>
      <c r="S2569" t="s">
        <v>8322</v>
      </c>
      <c r="T2569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>ROUND(E2570/D2570*100,0)</f>
        <v>1</v>
      </c>
      <c r="O2570">
        <f t="shared" si="160"/>
        <v>50</v>
      </c>
      <c r="P2570" s="10">
        <f t="shared" si="161"/>
        <v>42584.666597222225</v>
      </c>
      <c r="Q2570" s="10">
        <f t="shared" si="162"/>
        <v>42614.666597222225</v>
      </c>
      <c r="R2570" s="16" t="s">
        <v>8321</v>
      </c>
      <c r="S2570" t="s">
        <v>8322</v>
      </c>
      <c r="T2570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>ROUND(E2571/D2571*100,0)</f>
        <v>2</v>
      </c>
      <c r="O2571">
        <f t="shared" si="160"/>
        <v>72.5</v>
      </c>
      <c r="P2571" s="10">
        <f t="shared" si="161"/>
        <v>42234.105462962965</v>
      </c>
      <c r="Q2571" s="10">
        <f t="shared" si="162"/>
        <v>42264.105462962965</v>
      </c>
      <c r="R2571" s="16" t="s">
        <v>8321</v>
      </c>
      <c r="S2571" t="s">
        <v>8322</v>
      </c>
      <c r="T2571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>ROUND(E2572/D2572*100,0)</f>
        <v>1</v>
      </c>
      <c r="O2572">
        <f t="shared" si="160"/>
        <v>29.5</v>
      </c>
      <c r="P2572" s="10">
        <f t="shared" si="161"/>
        <v>42744.903182870374</v>
      </c>
      <c r="Q2572" s="10">
        <f t="shared" si="162"/>
        <v>42774.903182870374</v>
      </c>
      <c r="R2572" s="16" t="s">
        <v>8321</v>
      </c>
      <c r="S2572" t="s">
        <v>8322</v>
      </c>
      <c r="T257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>ROUND(E2573/D2573*100,0)</f>
        <v>0</v>
      </c>
      <c r="O2573">
        <f t="shared" si="160"/>
        <v>62.5</v>
      </c>
      <c r="P2573" s="10">
        <f t="shared" si="161"/>
        <v>42449.341678240744</v>
      </c>
      <c r="Q2573" s="10">
        <f t="shared" si="162"/>
        <v>42509.341678240744</v>
      </c>
      <c r="R2573" s="16" t="s">
        <v>8321</v>
      </c>
      <c r="S2573" t="s">
        <v>8322</v>
      </c>
      <c r="T2573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>ROUND(E2574/D2574*100,0)</f>
        <v>0</v>
      </c>
      <c r="O2574">
        <f t="shared" si="160"/>
        <v>0</v>
      </c>
      <c r="P2574" s="10">
        <f t="shared" si="161"/>
        <v>42077.119409722218</v>
      </c>
      <c r="Q2574" s="10">
        <f t="shared" si="162"/>
        <v>42107.119409722218</v>
      </c>
      <c r="R2574" s="16" t="s">
        <v>8321</v>
      </c>
      <c r="S2574" t="s">
        <v>8322</v>
      </c>
      <c r="T2574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>ROUND(E2575/D2575*100,0)</f>
        <v>0</v>
      </c>
      <c r="O2575">
        <f t="shared" si="160"/>
        <v>0</v>
      </c>
      <c r="P2575" s="10">
        <f t="shared" si="161"/>
        <v>41829.592002314814</v>
      </c>
      <c r="Q2575" s="10">
        <f t="shared" si="162"/>
        <v>41874.592002314814</v>
      </c>
      <c r="R2575" s="16" t="s">
        <v>8321</v>
      </c>
      <c r="S2575" t="s">
        <v>8322</v>
      </c>
      <c r="T2575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>ROUND(E2576/D2576*100,0)</f>
        <v>0</v>
      </c>
      <c r="O2576">
        <f t="shared" si="160"/>
        <v>0</v>
      </c>
      <c r="P2576" s="10">
        <f t="shared" si="161"/>
        <v>42487.825752314813</v>
      </c>
      <c r="Q2576" s="10">
        <f t="shared" si="162"/>
        <v>42508.825752314813</v>
      </c>
      <c r="R2576" s="16" t="s">
        <v>8321</v>
      </c>
      <c r="S2576" t="s">
        <v>8322</v>
      </c>
      <c r="T2576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>ROUND(E2577/D2577*100,0)</f>
        <v>0</v>
      </c>
      <c r="O2577">
        <f t="shared" si="160"/>
        <v>0</v>
      </c>
      <c r="P2577" s="10">
        <f t="shared" si="161"/>
        <v>41986.108726851846</v>
      </c>
      <c r="Q2577" s="10">
        <f t="shared" si="162"/>
        <v>42016.108726851846</v>
      </c>
      <c r="R2577" s="16" t="s">
        <v>8321</v>
      </c>
      <c r="S2577" t="s">
        <v>8322</v>
      </c>
      <c r="T2577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>ROUND(E2578/D2578*100,0)</f>
        <v>0</v>
      </c>
      <c r="O2578">
        <f t="shared" si="160"/>
        <v>0</v>
      </c>
      <c r="P2578" s="10">
        <f t="shared" si="161"/>
        <v>42060.00980324074</v>
      </c>
      <c r="Q2578" s="10">
        <f t="shared" si="162"/>
        <v>42104.968136574069</v>
      </c>
      <c r="R2578" s="16" t="s">
        <v>8321</v>
      </c>
      <c r="S2578" t="s">
        <v>8322</v>
      </c>
      <c r="T2578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>ROUND(E2579/D2579*100,0)</f>
        <v>0</v>
      </c>
      <c r="O2579">
        <f t="shared" si="160"/>
        <v>0</v>
      </c>
      <c r="P2579" s="10">
        <f t="shared" si="161"/>
        <v>41830.820567129631</v>
      </c>
      <c r="Q2579" s="10">
        <f t="shared" si="162"/>
        <v>41855.820567129631</v>
      </c>
      <c r="R2579" s="16" t="s">
        <v>8321</v>
      </c>
      <c r="S2579" t="s">
        <v>8322</v>
      </c>
      <c r="T2579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>ROUND(E2580/D2580*100,0)</f>
        <v>0</v>
      </c>
      <c r="O2580">
        <f t="shared" si="160"/>
        <v>0</v>
      </c>
      <c r="P2580" s="10">
        <f t="shared" si="161"/>
        <v>42238.022905092599</v>
      </c>
      <c r="Q2580" s="10">
        <f t="shared" si="162"/>
        <v>42286.708333333328</v>
      </c>
      <c r="R2580" s="16" t="s">
        <v>8321</v>
      </c>
      <c r="S2580" t="s">
        <v>8322</v>
      </c>
      <c r="T2580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>ROUND(E2581/D2581*100,0)</f>
        <v>0</v>
      </c>
      <c r="O2581">
        <f t="shared" si="160"/>
        <v>23.08</v>
      </c>
      <c r="P2581" s="10">
        <f t="shared" si="161"/>
        <v>41837.829895833333</v>
      </c>
      <c r="Q2581" s="10">
        <f t="shared" si="162"/>
        <v>41897.829895833333</v>
      </c>
      <c r="R2581" s="16" t="s">
        <v>8321</v>
      </c>
      <c r="S2581" t="s">
        <v>8322</v>
      </c>
      <c r="T2581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>ROUND(E2582/D2582*100,0)</f>
        <v>1</v>
      </c>
      <c r="O2582">
        <f t="shared" si="160"/>
        <v>25.5</v>
      </c>
      <c r="P2582" s="10">
        <f t="shared" si="161"/>
        <v>42110.326423611114</v>
      </c>
      <c r="Q2582" s="10">
        <f t="shared" si="162"/>
        <v>42140.125</v>
      </c>
      <c r="R2582" s="16" t="s">
        <v>8321</v>
      </c>
      <c r="S2582" t="s">
        <v>8322</v>
      </c>
      <c r="T258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>ROUND(E2583/D2583*100,0)</f>
        <v>11</v>
      </c>
      <c r="O2583">
        <f t="shared" si="160"/>
        <v>48.18</v>
      </c>
      <c r="P2583" s="10">
        <f t="shared" si="161"/>
        <v>42294.628449074073</v>
      </c>
      <c r="Q2583" s="10">
        <f t="shared" si="162"/>
        <v>42324.670115740737</v>
      </c>
      <c r="R2583" s="16" t="s">
        <v>8321</v>
      </c>
      <c r="S2583" t="s">
        <v>8322</v>
      </c>
      <c r="T2583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>ROUND(E2584/D2584*100,0)</f>
        <v>0</v>
      </c>
      <c r="O2584">
        <f t="shared" si="160"/>
        <v>1</v>
      </c>
      <c r="P2584" s="10">
        <f t="shared" si="161"/>
        <v>42642.988819444443</v>
      </c>
      <c r="Q2584" s="10">
        <f t="shared" si="162"/>
        <v>42672.988819444443</v>
      </c>
      <c r="R2584" s="16" t="s">
        <v>8321</v>
      </c>
      <c r="S2584" t="s">
        <v>8322</v>
      </c>
      <c r="T2584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>ROUND(E2585/D2585*100,0)</f>
        <v>1</v>
      </c>
      <c r="O2585">
        <f t="shared" si="160"/>
        <v>1</v>
      </c>
      <c r="P2585" s="10">
        <f t="shared" si="161"/>
        <v>42019.76944444445</v>
      </c>
      <c r="Q2585" s="10">
        <f t="shared" si="162"/>
        <v>42079.727777777778</v>
      </c>
      <c r="R2585" s="16" t="s">
        <v>8321</v>
      </c>
      <c r="S2585" t="s">
        <v>8322</v>
      </c>
      <c r="T2585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>ROUND(E2586/D2586*100,0)</f>
        <v>0</v>
      </c>
      <c r="O2586">
        <f t="shared" si="160"/>
        <v>0</v>
      </c>
      <c r="P2586" s="10">
        <f t="shared" si="161"/>
        <v>42140.173252314817</v>
      </c>
      <c r="Q2586" s="10">
        <f t="shared" si="162"/>
        <v>42170.173252314817</v>
      </c>
      <c r="R2586" s="16" t="s">
        <v>8321</v>
      </c>
      <c r="S2586" t="s">
        <v>8322</v>
      </c>
      <c r="T2586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>ROUND(E2587/D2587*100,0)</f>
        <v>0</v>
      </c>
      <c r="O2587">
        <f t="shared" si="160"/>
        <v>50</v>
      </c>
      <c r="P2587" s="10">
        <f t="shared" si="161"/>
        <v>41795.963333333333</v>
      </c>
      <c r="Q2587" s="10">
        <f t="shared" si="162"/>
        <v>41825.963333333333</v>
      </c>
      <c r="R2587" s="16" t="s">
        <v>8321</v>
      </c>
      <c r="S2587" t="s">
        <v>8322</v>
      </c>
      <c r="T2587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>ROUND(E2588/D2588*100,0)</f>
        <v>0</v>
      </c>
      <c r="O2588">
        <f t="shared" si="160"/>
        <v>5</v>
      </c>
      <c r="P2588" s="10">
        <f t="shared" si="161"/>
        <v>42333.330277777779</v>
      </c>
      <c r="Q2588" s="10">
        <f t="shared" si="162"/>
        <v>42363.330277777779</v>
      </c>
      <c r="R2588" s="16" t="s">
        <v>8321</v>
      </c>
      <c r="S2588" t="s">
        <v>8322</v>
      </c>
      <c r="T2588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>ROUND(E2589/D2589*100,0)</f>
        <v>2</v>
      </c>
      <c r="O2589">
        <f t="shared" si="160"/>
        <v>202.83</v>
      </c>
      <c r="P2589" s="10">
        <f t="shared" si="161"/>
        <v>42338.675381944442</v>
      </c>
      <c r="Q2589" s="10">
        <f t="shared" si="162"/>
        <v>42368.675381944442</v>
      </c>
      <c r="R2589" s="16" t="s">
        <v>8321</v>
      </c>
      <c r="S2589" t="s">
        <v>8322</v>
      </c>
      <c r="T2589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>ROUND(E2590/D2590*100,0)</f>
        <v>4</v>
      </c>
      <c r="O2590">
        <f t="shared" si="160"/>
        <v>29.13</v>
      </c>
      <c r="P2590" s="10">
        <f t="shared" si="161"/>
        <v>42042.676226851851</v>
      </c>
      <c r="Q2590" s="10">
        <f t="shared" si="162"/>
        <v>42094.551388888889</v>
      </c>
      <c r="R2590" s="16" t="s">
        <v>8321</v>
      </c>
      <c r="S2590" t="s">
        <v>8322</v>
      </c>
      <c r="T2590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>ROUND(E2591/D2591*100,0)</f>
        <v>0</v>
      </c>
      <c r="O2591">
        <f t="shared" si="160"/>
        <v>5</v>
      </c>
      <c r="P2591" s="10">
        <f t="shared" si="161"/>
        <v>42422.536192129628</v>
      </c>
      <c r="Q2591" s="10">
        <f t="shared" si="162"/>
        <v>42452.494525462964</v>
      </c>
      <c r="R2591" s="16" t="s">
        <v>8321</v>
      </c>
      <c r="S2591" t="s">
        <v>8322</v>
      </c>
      <c r="T2591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>ROUND(E2592/D2592*100,0)</f>
        <v>0</v>
      </c>
      <c r="O2592">
        <f t="shared" si="160"/>
        <v>0</v>
      </c>
      <c r="P2592" s="10">
        <f t="shared" si="161"/>
        <v>42388.589085648149</v>
      </c>
      <c r="Q2592" s="10">
        <f t="shared" si="162"/>
        <v>42395.589085648149</v>
      </c>
      <c r="R2592" s="16" t="s">
        <v>8321</v>
      </c>
      <c r="S2592" t="s">
        <v>8322</v>
      </c>
      <c r="T259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>ROUND(E2593/D2593*100,0)</f>
        <v>2</v>
      </c>
      <c r="O2593">
        <f t="shared" si="160"/>
        <v>13</v>
      </c>
      <c r="P2593" s="10">
        <f t="shared" si="161"/>
        <v>42382.906527777777</v>
      </c>
      <c r="Q2593" s="10">
        <f t="shared" si="162"/>
        <v>42442.864861111113</v>
      </c>
      <c r="R2593" s="16" t="s">
        <v>8321</v>
      </c>
      <c r="S2593" t="s">
        <v>8322</v>
      </c>
      <c r="T2593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>ROUND(E2594/D2594*100,0)</f>
        <v>0</v>
      </c>
      <c r="O2594">
        <f t="shared" si="160"/>
        <v>50</v>
      </c>
      <c r="P2594" s="10">
        <f t="shared" si="161"/>
        <v>41887.801168981481</v>
      </c>
      <c r="Q2594" s="10">
        <f t="shared" si="162"/>
        <v>41917.801168981481</v>
      </c>
      <c r="R2594" s="16" t="s">
        <v>8321</v>
      </c>
      <c r="S2594" t="s">
        <v>8322</v>
      </c>
      <c r="T2594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>ROUND(E2595/D2595*100,0)</f>
        <v>0</v>
      </c>
      <c r="O2595">
        <f t="shared" si="160"/>
        <v>0</v>
      </c>
      <c r="P2595" s="10">
        <f t="shared" si="161"/>
        <v>42089.84520833334</v>
      </c>
      <c r="Q2595" s="10">
        <f t="shared" si="162"/>
        <v>42119.84520833334</v>
      </c>
      <c r="R2595" s="16" t="s">
        <v>8321</v>
      </c>
      <c r="S2595" t="s">
        <v>8322</v>
      </c>
      <c r="T2595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>ROUND(E2596/D2596*100,0)</f>
        <v>0</v>
      </c>
      <c r="O2596">
        <f t="shared" si="160"/>
        <v>1</v>
      </c>
      <c r="P2596" s="10">
        <f t="shared" si="161"/>
        <v>41828.967916666668</v>
      </c>
      <c r="Q2596" s="10">
        <f t="shared" si="162"/>
        <v>41858.967916666668</v>
      </c>
      <c r="R2596" s="16" t="s">
        <v>8321</v>
      </c>
      <c r="S2596" t="s">
        <v>8322</v>
      </c>
      <c r="T2596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>ROUND(E2597/D2597*100,0)</f>
        <v>12</v>
      </c>
      <c r="O2597">
        <f t="shared" si="160"/>
        <v>96.05</v>
      </c>
      <c r="P2597" s="10">
        <f t="shared" si="161"/>
        <v>42760.244212962964</v>
      </c>
      <c r="Q2597" s="10">
        <f t="shared" si="162"/>
        <v>42790.244212962964</v>
      </c>
      <c r="R2597" s="16" t="s">
        <v>8321</v>
      </c>
      <c r="S2597" t="s">
        <v>8322</v>
      </c>
      <c r="T2597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>ROUND(E2598/D2598*100,0)</f>
        <v>24</v>
      </c>
      <c r="O2598">
        <f t="shared" si="160"/>
        <v>305.77999999999997</v>
      </c>
      <c r="P2598" s="10">
        <f t="shared" si="161"/>
        <v>41828.664456018516</v>
      </c>
      <c r="Q2598" s="10">
        <f t="shared" si="162"/>
        <v>41858.664456018516</v>
      </c>
      <c r="R2598" s="16" t="s">
        <v>8321</v>
      </c>
      <c r="S2598" t="s">
        <v>8322</v>
      </c>
      <c r="T2598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>ROUND(E2599/D2599*100,0)</f>
        <v>6</v>
      </c>
      <c r="O2599">
        <f t="shared" si="160"/>
        <v>12.14</v>
      </c>
      <c r="P2599" s="10">
        <f t="shared" si="161"/>
        <v>42510.341631944444</v>
      </c>
      <c r="Q2599" s="10">
        <f t="shared" si="162"/>
        <v>42540.341631944444</v>
      </c>
      <c r="R2599" s="16" t="s">
        <v>8321</v>
      </c>
      <c r="S2599" t="s">
        <v>8322</v>
      </c>
      <c r="T2599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>ROUND(E2600/D2600*100,0)</f>
        <v>39</v>
      </c>
      <c r="O2600">
        <f t="shared" si="160"/>
        <v>83.57</v>
      </c>
      <c r="P2600" s="10">
        <f t="shared" si="161"/>
        <v>42240.840289351851</v>
      </c>
      <c r="Q2600" s="10">
        <f t="shared" si="162"/>
        <v>42270.840289351851</v>
      </c>
      <c r="R2600" s="16" t="s">
        <v>8321</v>
      </c>
      <c r="S2600" t="s">
        <v>8322</v>
      </c>
      <c r="T2600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>ROUND(E2601/D2601*100,0)</f>
        <v>1</v>
      </c>
      <c r="O2601">
        <f t="shared" si="160"/>
        <v>18</v>
      </c>
      <c r="P2601" s="10">
        <f t="shared" si="161"/>
        <v>41809.754016203704</v>
      </c>
      <c r="Q2601" s="10">
        <f t="shared" si="162"/>
        <v>41854.754016203704</v>
      </c>
      <c r="R2601" s="16" t="s">
        <v>8321</v>
      </c>
      <c r="S2601" t="s">
        <v>8322</v>
      </c>
      <c r="T2601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>ROUND(E2602/D2602*100,0)</f>
        <v>7</v>
      </c>
      <c r="O2602">
        <f t="shared" si="160"/>
        <v>115.53</v>
      </c>
      <c r="P2602" s="10">
        <f t="shared" si="161"/>
        <v>42394.900462962964</v>
      </c>
      <c r="Q2602" s="10">
        <f t="shared" si="162"/>
        <v>42454.858796296292</v>
      </c>
      <c r="R2602" s="16" t="s">
        <v>8321</v>
      </c>
      <c r="S2602" t="s">
        <v>8322</v>
      </c>
      <c r="T260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>ROUND(E2603/D2603*100,0)</f>
        <v>661</v>
      </c>
      <c r="O2603">
        <f t="shared" si="160"/>
        <v>21.9</v>
      </c>
      <c r="P2603" s="10">
        <f t="shared" si="161"/>
        <v>41150.902187499996</v>
      </c>
      <c r="Q2603" s="10">
        <f t="shared" si="162"/>
        <v>41165.165972222225</v>
      </c>
      <c r="R2603" s="16" t="s">
        <v>8304</v>
      </c>
      <c r="S2603" t="s">
        <v>8340</v>
      </c>
      <c r="T2603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>ROUND(E2604/D2604*100,0)</f>
        <v>326</v>
      </c>
      <c r="O2604">
        <f t="shared" si="160"/>
        <v>80.02</v>
      </c>
      <c r="P2604" s="10">
        <f t="shared" si="161"/>
        <v>41915.747314814813</v>
      </c>
      <c r="Q2604" s="10">
        <f t="shared" si="162"/>
        <v>41955.888888888891</v>
      </c>
      <c r="R2604" s="16" t="s">
        <v>8304</v>
      </c>
      <c r="S2604" t="s">
        <v>8340</v>
      </c>
      <c r="T2604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>ROUND(E2605/D2605*100,0)</f>
        <v>101</v>
      </c>
      <c r="O2605">
        <f t="shared" si="160"/>
        <v>35.520000000000003</v>
      </c>
      <c r="P2605" s="10">
        <f t="shared" si="161"/>
        <v>41617.912662037037</v>
      </c>
      <c r="Q2605" s="10">
        <f t="shared" si="162"/>
        <v>41631.912662037037</v>
      </c>
      <c r="R2605" s="16" t="s">
        <v>8304</v>
      </c>
      <c r="S2605" t="s">
        <v>8340</v>
      </c>
      <c r="T2605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>ROUND(E2606/D2606*100,0)</f>
        <v>104</v>
      </c>
      <c r="O2606">
        <f t="shared" si="160"/>
        <v>64.930000000000007</v>
      </c>
      <c r="P2606" s="10">
        <f t="shared" si="161"/>
        <v>40998.051192129627</v>
      </c>
      <c r="Q2606" s="10">
        <f t="shared" si="162"/>
        <v>41028.051192129627</v>
      </c>
      <c r="R2606" s="16" t="s">
        <v>8304</v>
      </c>
      <c r="S2606" t="s">
        <v>8340</v>
      </c>
      <c r="T2606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>ROUND(E2607/D2607*100,0)</f>
        <v>107</v>
      </c>
      <c r="O2607">
        <f t="shared" si="160"/>
        <v>60.97</v>
      </c>
      <c r="P2607" s="10">
        <f t="shared" si="161"/>
        <v>42508.541550925926</v>
      </c>
      <c r="Q2607" s="10">
        <f t="shared" si="162"/>
        <v>42538.541550925926</v>
      </c>
      <c r="R2607" s="16" t="s">
        <v>8304</v>
      </c>
      <c r="S2607" t="s">
        <v>8340</v>
      </c>
      <c r="T2607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>ROUND(E2608/D2608*100,0)</f>
        <v>110</v>
      </c>
      <c r="O2608">
        <f t="shared" si="160"/>
        <v>31.44</v>
      </c>
      <c r="P2608" s="10">
        <f t="shared" si="161"/>
        <v>41726.712754629632</v>
      </c>
      <c r="Q2608" s="10">
        <f t="shared" si="162"/>
        <v>41758.712754629632</v>
      </c>
      <c r="R2608" s="16" t="s">
        <v>8304</v>
      </c>
      <c r="S2608" t="s">
        <v>8340</v>
      </c>
      <c r="T2608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>ROUND(E2609/D2609*100,0)</f>
        <v>408</v>
      </c>
      <c r="O2609">
        <f t="shared" si="160"/>
        <v>81.95</v>
      </c>
      <c r="P2609" s="10">
        <f t="shared" si="161"/>
        <v>42184.874675925923</v>
      </c>
      <c r="Q2609" s="10">
        <f t="shared" si="162"/>
        <v>42228.083333333328</v>
      </c>
      <c r="R2609" s="16" t="s">
        <v>8304</v>
      </c>
      <c r="S2609" t="s">
        <v>8340</v>
      </c>
      <c r="T2609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>ROUND(E2610/D2610*100,0)</f>
        <v>224</v>
      </c>
      <c r="O2610">
        <f t="shared" si="160"/>
        <v>58.93</v>
      </c>
      <c r="P2610" s="10">
        <f t="shared" si="161"/>
        <v>42767.801712962959</v>
      </c>
      <c r="Q2610" s="10">
        <f t="shared" si="162"/>
        <v>42809</v>
      </c>
      <c r="R2610" s="16" t="s">
        <v>8304</v>
      </c>
      <c r="S2610" t="s">
        <v>8340</v>
      </c>
      <c r="T2610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>ROUND(E2611/D2611*100,0)</f>
        <v>304</v>
      </c>
      <c r="O2611">
        <f t="shared" si="160"/>
        <v>157.29</v>
      </c>
      <c r="P2611" s="10">
        <f t="shared" si="161"/>
        <v>41075.237858796296</v>
      </c>
      <c r="Q2611" s="10">
        <f t="shared" si="162"/>
        <v>41105.237858796296</v>
      </c>
      <c r="R2611" s="16" t="s">
        <v>8304</v>
      </c>
      <c r="S2611" t="s">
        <v>8340</v>
      </c>
      <c r="T2611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>ROUND(E2612/D2612*100,0)</f>
        <v>141</v>
      </c>
      <c r="O2612">
        <f t="shared" si="160"/>
        <v>55.76</v>
      </c>
      <c r="P2612" s="10">
        <f t="shared" si="161"/>
        <v>42564.881076388891</v>
      </c>
      <c r="Q2612" s="10">
        <f t="shared" si="162"/>
        <v>42604.290972222225</v>
      </c>
      <c r="R2612" s="16" t="s">
        <v>8304</v>
      </c>
      <c r="S2612" t="s">
        <v>8340</v>
      </c>
      <c r="T26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>ROUND(E2613/D2613*100,0)</f>
        <v>2791</v>
      </c>
      <c r="O2613">
        <f t="shared" si="160"/>
        <v>83.8</v>
      </c>
      <c r="P2613" s="10">
        <f t="shared" si="161"/>
        <v>42704.335810185185</v>
      </c>
      <c r="Q2613" s="10">
        <f t="shared" si="162"/>
        <v>42737.957638888889</v>
      </c>
      <c r="R2613" s="16" t="s">
        <v>8304</v>
      </c>
      <c r="S2613" t="s">
        <v>8340</v>
      </c>
      <c r="T2613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>ROUND(E2614/D2614*100,0)</f>
        <v>172</v>
      </c>
      <c r="O2614">
        <f t="shared" si="160"/>
        <v>58.42</v>
      </c>
      <c r="P2614" s="10">
        <f t="shared" si="161"/>
        <v>41982.143171296295</v>
      </c>
      <c r="Q2614" s="10">
        <f t="shared" si="162"/>
        <v>42013.143171296295</v>
      </c>
      <c r="R2614" s="16" t="s">
        <v>8304</v>
      </c>
      <c r="S2614" t="s">
        <v>8340</v>
      </c>
      <c r="T2614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>ROUND(E2615/D2615*100,0)</f>
        <v>101</v>
      </c>
      <c r="O2615">
        <f t="shared" si="160"/>
        <v>270.57</v>
      </c>
      <c r="P2615" s="10">
        <f t="shared" si="161"/>
        <v>41143.81821759259</v>
      </c>
      <c r="Q2615" s="10">
        <f t="shared" si="162"/>
        <v>41173.81821759259</v>
      </c>
      <c r="R2615" s="16" t="s">
        <v>8304</v>
      </c>
      <c r="S2615" t="s">
        <v>8340</v>
      </c>
      <c r="T2615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>ROUND(E2616/D2616*100,0)</f>
        <v>102</v>
      </c>
      <c r="O2616">
        <f t="shared" si="160"/>
        <v>107.1</v>
      </c>
      <c r="P2616" s="10">
        <f t="shared" si="161"/>
        <v>41730.708472222221</v>
      </c>
      <c r="Q2616" s="10">
        <f t="shared" si="162"/>
        <v>41759.208333333336</v>
      </c>
      <c r="R2616" s="16" t="s">
        <v>8304</v>
      </c>
      <c r="S2616" t="s">
        <v>8340</v>
      </c>
      <c r="T2616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>ROUND(E2617/D2617*100,0)</f>
        <v>170</v>
      </c>
      <c r="O2617">
        <f t="shared" si="160"/>
        <v>47.18</v>
      </c>
      <c r="P2617" s="10">
        <f t="shared" si="161"/>
        <v>42453.49726851852</v>
      </c>
      <c r="Q2617" s="10">
        <f t="shared" si="162"/>
        <v>42490.5</v>
      </c>
      <c r="R2617" s="16" t="s">
        <v>8304</v>
      </c>
      <c r="S2617" t="s">
        <v>8340</v>
      </c>
      <c r="T2617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>ROUND(E2618/D2618*100,0)</f>
        <v>115</v>
      </c>
      <c r="O2618">
        <f t="shared" si="160"/>
        <v>120.31</v>
      </c>
      <c r="P2618" s="10">
        <f t="shared" si="161"/>
        <v>42211.99454861111</v>
      </c>
      <c r="Q2618" s="10">
        <f t="shared" si="162"/>
        <v>42241.99454861111</v>
      </c>
      <c r="R2618" s="16" t="s">
        <v>8304</v>
      </c>
      <c r="S2618" t="s">
        <v>8340</v>
      </c>
      <c r="T2618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>ROUND(E2619/D2619*100,0)</f>
        <v>878</v>
      </c>
      <c r="O2619">
        <f t="shared" si="160"/>
        <v>27.6</v>
      </c>
      <c r="P2619" s="10">
        <f t="shared" si="161"/>
        <v>41902.874432870369</v>
      </c>
      <c r="Q2619" s="10">
        <f t="shared" si="162"/>
        <v>41932.874432870369</v>
      </c>
      <c r="R2619" s="16" t="s">
        <v>8304</v>
      </c>
      <c r="S2619" t="s">
        <v>8340</v>
      </c>
      <c r="T2619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>ROUND(E2620/D2620*100,0)</f>
        <v>105</v>
      </c>
      <c r="O2620">
        <f t="shared" si="160"/>
        <v>205.3</v>
      </c>
      <c r="P2620" s="10">
        <f t="shared" si="161"/>
        <v>42279.792372685188</v>
      </c>
      <c r="Q2620" s="10">
        <f t="shared" si="162"/>
        <v>42339.834039351852</v>
      </c>
      <c r="R2620" s="16" t="s">
        <v>8304</v>
      </c>
      <c r="S2620" t="s">
        <v>8340</v>
      </c>
      <c r="T2620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>ROUND(E2621/D2621*100,0)</f>
        <v>188</v>
      </c>
      <c r="O2621">
        <f t="shared" si="160"/>
        <v>35.549999999999997</v>
      </c>
      <c r="P2621" s="10">
        <f t="shared" si="161"/>
        <v>42273.884305555555</v>
      </c>
      <c r="Q2621" s="10">
        <f t="shared" si="162"/>
        <v>42300.458333333328</v>
      </c>
      <c r="R2621" s="16" t="s">
        <v>8304</v>
      </c>
      <c r="S2621" t="s">
        <v>8340</v>
      </c>
      <c r="T2621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>ROUND(E2622/D2622*100,0)</f>
        <v>144</v>
      </c>
      <c r="O2622">
        <f t="shared" si="160"/>
        <v>74.64</v>
      </c>
      <c r="P2622" s="10">
        <f t="shared" si="161"/>
        <v>42251.16715277778</v>
      </c>
      <c r="Q2622" s="10">
        <f t="shared" si="162"/>
        <v>42288.041666666672</v>
      </c>
      <c r="R2622" s="16" t="s">
        <v>8304</v>
      </c>
      <c r="S2622" t="s">
        <v>8340</v>
      </c>
      <c r="T262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>ROUND(E2623/D2623*100,0)</f>
        <v>146</v>
      </c>
      <c r="O2623">
        <f t="shared" si="160"/>
        <v>47.06</v>
      </c>
      <c r="P2623" s="10">
        <f t="shared" si="161"/>
        <v>42115.74754629629</v>
      </c>
      <c r="Q2623" s="10">
        <f t="shared" si="162"/>
        <v>42145.74754629629</v>
      </c>
      <c r="R2623" s="16" t="s">
        <v>8304</v>
      </c>
      <c r="S2623" t="s">
        <v>8340</v>
      </c>
      <c r="T2623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>ROUND(E2624/D2624*100,0)</f>
        <v>131</v>
      </c>
      <c r="O2624">
        <f t="shared" si="160"/>
        <v>26.59</v>
      </c>
      <c r="P2624" s="10">
        <f t="shared" si="161"/>
        <v>42689.74324074074</v>
      </c>
      <c r="Q2624" s="10">
        <f t="shared" si="162"/>
        <v>42734.74324074074</v>
      </c>
      <c r="R2624" s="16" t="s">
        <v>8304</v>
      </c>
      <c r="S2624" t="s">
        <v>8340</v>
      </c>
      <c r="T2624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>ROUND(E2625/D2625*100,0)</f>
        <v>114</v>
      </c>
      <c r="O2625">
        <f t="shared" si="160"/>
        <v>36.770000000000003</v>
      </c>
      <c r="P2625" s="10">
        <f t="shared" si="161"/>
        <v>42692.256550925929</v>
      </c>
      <c r="Q2625" s="10">
        <f t="shared" si="162"/>
        <v>42706.256550925929</v>
      </c>
      <c r="R2625" s="16" t="s">
        <v>8304</v>
      </c>
      <c r="S2625" t="s">
        <v>8340</v>
      </c>
      <c r="T2625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>ROUND(E2626/D2626*100,0)</f>
        <v>1379</v>
      </c>
      <c r="O2626">
        <f t="shared" si="160"/>
        <v>31.82</v>
      </c>
      <c r="P2626" s="10">
        <f t="shared" si="161"/>
        <v>41144.42155092593</v>
      </c>
      <c r="Q2626" s="10">
        <f t="shared" si="162"/>
        <v>41165.42155092593</v>
      </c>
      <c r="R2626" s="16" t="s">
        <v>8304</v>
      </c>
      <c r="S2626" t="s">
        <v>8340</v>
      </c>
      <c r="T2626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>ROUND(E2627/D2627*100,0)</f>
        <v>956</v>
      </c>
      <c r="O2627">
        <f t="shared" ref="O2627:O2690" si="164">IFERROR(ROUND(E2627/L2627,2),0)</f>
        <v>27.58</v>
      </c>
      <c r="P2627" s="10">
        <f t="shared" ref="P2627:P2690" si="165">(((J2627/60)/60)/24)+DATE(1970,1,1)</f>
        <v>42658.810277777782</v>
      </c>
      <c r="Q2627" s="10">
        <f t="shared" ref="Q2627:Q2690" si="166">(((I2627/60)/60)/24)+DATE(1970,1,1)</f>
        <v>42683.851944444439</v>
      </c>
      <c r="R2627" s="16" t="s">
        <v>8304</v>
      </c>
      <c r="S2627" t="s">
        <v>8340</v>
      </c>
      <c r="T2627">
        <f t="shared" ref="T2627:T2690" si="167">YEAR(P2627)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>ROUND(E2628/D2628*100,0)</f>
        <v>112</v>
      </c>
      <c r="O2628">
        <f t="shared" si="164"/>
        <v>56</v>
      </c>
      <c r="P2628" s="10">
        <f t="shared" si="165"/>
        <v>42128.628113425926</v>
      </c>
      <c r="Q2628" s="10">
        <f t="shared" si="166"/>
        <v>42158.628113425926</v>
      </c>
      <c r="R2628" s="16" t="s">
        <v>8304</v>
      </c>
      <c r="S2628" t="s">
        <v>8340</v>
      </c>
      <c r="T2628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>ROUND(E2629/D2629*100,0)</f>
        <v>647</v>
      </c>
      <c r="O2629">
        <f t="shared" si="164"/>
        <v>21.56</v>
      </c>
      <c r="P2629" s="10">
        <f t="shared" si="165"/>
        <v>42304.829409722224</v>
      </c>
      <c r="Q2629" s="10">
        <f t="shared" si="166"/>
        <v>42334.871076388896</v>
      </c>
      <c r="R2629" s="16" t="s">
        <v>8304</v>
      </c>
      <c r="S2629" t="s">
        <v>8340</v>
      </c>
      <c r="T2629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>ROUND(E2630/D2630*100,0)</f>
        <v>110</v>
      </c>
      <c r="O2630">
        <f t="shared" si="164"/>
        <v>44.1</v>
      </c>
      <c r="P2630" s="10">
        <f t="shared" si="165"/>
        <v>41953.966053240743</v>
      </c>
      <c r="Q2630" s="10">
        <f t="shared" si="166"/>
        <v>41973.966053240743</v>
      </c>
      <c r="R2630" s="16" t="s">
        <v>8304</v>
      </c>
      <c r="S2630" t="s">
        <v>8340</v>
      </c>
      <c r="T2630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>ROUND(E2631/D2631*100,0)</f>
        <v>128</v>
      </c>
      <c r="O2631">
        <f t="shared" si="164"/>
        <v>63.87</v>
      </c>
      <c r="P2631" s="10">
        <f t="shared" si="165"/>
        <v>42108.538449074069</v>
      </c>
      <c r="Q2631" s="10">
        <f t="shared" si="166"/>
        <v>42138.538449074069</v>
      </c>
      <c r="R2631" s="16" t="s">
        <v>8304</v>
      </c>
      <c r="S2631" t="s">
        <v>8340</v>
      </c>
      <c r="T2631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>ROUND(E2632/D2632*100,0)</f>
        <v>158</v>
      </c>
      <c r="O2632">
        <f t="shared" si="164"/>
        <v>38.99</v>
      </c>
      <c r="P2632" s="10">
        <f t="shared" si="165"/>
        <v>42524.105462962965</v>
      </c>
      <c r="Q2632" s="10">
        <f t="shared" si="166"/>
        <v>42551.416666666672</v>
      </c>
      <c r="R2632" s="16" t="s">
        <v>8304</v>
      </c>
      <c r="S2632" t="s">
        <v>8340</v>
      </c>
      <c r="T263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>ROUND(E2633/D2633*100,0)</f>
        <v>115</v>
      </c>
      <c r="O2633">
        <f t="shared" si="164"/>
        <v>80.19</v>
      </c>
      <c r="P2633" s="10">
        <f t="shared" si="165"/>
        <v>42218.169293981482</v>
      </c>
      <c r="Q2633" s="10">
        <f t="shared" si="166"/>
        <v>42246.169293981482</v>
      </c>
      <c r="R2633" s="16" t="s">
        <v>8304</v>
      </c>
      <c r="S2633" t="s">
        <v>8340</v>
      </c>
      <c r="T2633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>ROUND(E2634/D2634*100,0)</f>
        <v>137</v>
      </c>
      <c r="O2634">
        <f t="shared" si="164"/>
        <v>34.9</v>
      </c>
      <c r="P2634" s="10">
        <f t="shared" si="165"/>
        <v>42494.061793981484</v>
      </c>
      <c r="Q2634" s="10">
        <f t="shared" si="166"/>
        <v>42519.061793981484</v>
      </c>
      <c r="R2634" s="16" t="s">
        <v>8304</v>
      </c>
      <c r="S2634" t="s">
        <v>8340</v>
      </c>
      <c r="T2634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>ROUND(E2635/D2635*100,0)</f>
        <v>355</v>
      </c>
      <c r="O2635">
        <f t="shared" si="164"/>
        <v>89.1</v>
      </c>
      <c r="P2635" s="10">
        <f t="shared" si="165"/>
        <v>41667.823287037041</v>
      </c>
      <c r="Q2635" s="10">
        <f t="shared" si="166"/>
        <v>41697.958333333336</v>
      </c>
      <c r="R2635" s="16" t="s">
        <v>8304</v>
      </c>
      <c r="S2635" t="s">
        <v>8340</v>
      </c>
      <c r="T2635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>ROUND(E2636/D2636*100,0)</f>
        <v>106</v>
      </c>
      <c r="O2636">
        <f t="shared" si="164"/>
        <v>39.44</v>
      </c>
      <c r="P2636" s="10">
        <f t="shared" si="165"/>
        <v>42612.656493055561</v>
      </c>
      <c r="Q2636" s="10">
        <f t="shared" si="166"/>
        <v>42642.656493055561</v>
      </c>
      <c r="R2636" s="16" t="s">
        <v>8304</v>
      </c>
      <c r="S2636" t="s">
        <v>8340</v>
      </c>
      <c r="T2636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>ROUND(E2637/D2637*100,0)</f>
        <v>100</v>
      </c>
      <c r="O2637">
        <f t="shared" si="164"/>
        <v>136.9</v>
      </c>
      <c r="P2637" s="10">
        <f t="shared" si="165"/>
        <v>42037.950937500005</v>
      </c>
      <c r="Q2637" s="10">
        <f t="shared" si="166"/>
        <v>42072.909270833334</v>
      </c>
      <c r="R2637" s="16" t="s">
        <v>8304</v>
      </c>
      <c r="S2637" t="s">
        <v>8340</v>
      </c>
      <c r="T2637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>ROUND(E2638/D2638*100,0)</f>
        <v>187</v>
      </c>
      <c r="O2638">
        <f t="shared" si="164"/>
        <v>37.46</v>
      </c>
      <c r="P2638" s="10">
        <f t="shared" si="165"/>
        <v>42636.614745370374</v>
      </c>
      <c r="Q2638" s="10">
        <f t="shared" si="166"/>
        <v>42659.041666666672</v>
      </c>
      <c r="R2638" s="16" t="s">
        <v>8304</v>
      </c>
      <c r="S2638" t="s">
        <v>8340</v>
      </c>
      <c r="T2638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>ROUND(E2639/D2639*100,0)</f>
        <v>166</v>
      </c>
      <c r="O2639">
        <f t="shared" si="164"/>
        <v>31.96</v>
      </c>
      <c r="P2639" s="10">
        <f t="shared" si="165"/>
        <v>42639.549479166672</v>
      </c>
      <c r="Q2639" s="10">
        <f t="shared" si="166"/>
        <v>42655.549479166672</v>
      </c>
      <c r="R2639" s="16" t="s">
        <v>8304</v>
      </c>
      <c r="S2639" t="s">
        <v>8340</v>
      </c>
      <c r="T2639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>ROUND(E2640/D2640*100,0)</f>
        <v>102</v>
      </c>
      <c r="O2640">
        <f t="shared" si="164"/>
        <v>25.21</v>
      </c>
      <c r="P2640" s="10">
        <f t="shared" si="165"/>
        <v>41989.913136574076</v>
      </c>
      <c r="Q2640" s="10">
        <f t="shared" si="166"/>
        <v>42019.913136574076</v>
      </c>
      <c r="R2640" s="16" t="s">
        <v>8304</v>
      </c>
      <c r="S2640" t="s">
        <v>8340</v>
      </c>
      <c r="T2640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>ROUND(E2641/D2641*100,0)</f>
        <v>164</v>
      </c>
      <c r="O2641">
        <f t="shared" si="164"/>
        <v>10.039999999999999</v>
      </c>
      <c r="P2641" s="10">
        <f t="shared" si="165"/>
        <v>42024.86513888889</v>
      </c>
      <c r="Q2641" s="10">
        <f t="shared" si="166"/>
        <v>42054.86513888889</v>
      </c>
      <c r="R2641" s="16" t="s">
        <v>8304</v>
      </c>
      <c r="S2641" t="s">
        <v>8340</v>
      </c>
      <c r="T2641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>ROUND(E2642/D2642*100,0)</f>
        <v>106</v>
      </c>
      <c r="O2642">
        <f t="shared" si="164"/>
        <v>45.94</v>
      </c>
      <c r="P2642" s="10">
        <f t="shared" si="165"/>
        <v>42103.160578703704</v>
      </c>
      <c r="Q2642" s="10">
        <f t="shared" si="166"/>
        <v>42163.160578703704</v>
      </c>
      <c r="R2642" s="16" t="s">
        <v>8304</v>
      </c>
      <c r="S2642" t="s">
        <v>8340</v>
      </c>
      <c r="T264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>ROUND(E2643/D2643*100,0)</f>
        <v>1</v>
      </c>
      <c r="O2643">
        <f t="shared" si="164"/>
        <v>15</v>
      </c>
      <c r="P2643" s="10">
        <f t="shared" si="165"/>
        <v>41880.827118055553</v>
      </c>
      <c r="Q2643" s="10">
        <f t="shared" si="166"/>
        <v>41897.839583333334</v>
      </c>
      <c r="R2643" s="16" t="s">
        <v>8304</v>
      </c>
      <c r="S2643" t="s">
        <v>8340</v>
      </c>
      <c r="T2643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>ROUND(E2644/D2644*100,0)</f>
        <v>0</v>
      </c>
      <c r="O2644">
        <f t="shared" si="164"/>
        <v>0</v>
      </c>
      <c r="P2644" s="10">
        <f t="shared" si="165"/>
        <v>42536.246620370366</v>
      </c>
      <c r="Q2644" s="10">
        <f t="shared" si="166"/>
        <v>42566.289583333331</v>
      </c>
      <c r="R2644" s="16" t="s">
        <v>8304</v>
      </c>
      <c r="S2644" t="s">
        <v>8340</v>
      </c>
      <c r="T2644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>ROUND(E2645/D2645*100,0)</f>
        <v>34</v>
      </c>
      <c r="O2645">
        <f t="shared" si="164"/>
        <v>223.58</v>
      </c>
      <c r="P2645" s="10">
        <f t="shared" si="165"/>
        <v>42689.582349537035</v>
      </c>
      <c r="Q2645" s="10">
        <f t="shared" si="166"/>
        <v>42725.332638888889</v>
      </c>
      <c r="R2645" s="16" t="s">
        <v>8304</v>
      </c>
      <c r="S2645" t="s">
        <v>8340</v>
      </c>
      <c r="T2645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>ROUND(E2646/D2646*100,0)</f>
        <v>2</v>
      </c>
      <c r="O2646">
        <f t="shared" si="164"/>
        <v>39.479999999999997</v>
      </c>
      <c r="P2646" s="10">
        <f t="shared" si="165"/>
        <v>42774.792071759264</v>
      </c>
      <c r="Q2646" s="10">
        <f t="shared" si="166"/>
        <v>42804.792071759264</v>
      </c>
      <c r="R2646" s="16" t="s">
        <v>8304</v>
      </c>
      <c r="S2646" t="s">
        <v>8340</v>
      </c>
      <c r="T2646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>ROUND(E2647/D2647*100,0)</f>
        <v>11</v>
      </c>
      <c r="O2647">
        <f t="shared" si="164"/>
        <v>91.3</v>
      </c>
      <c r="P2647" s="10">
        <f t="shared" si="165"/>
        <v>41921.842627314814</v>
      </c>
      <c r="Q2647" s="10">
        <f t="shared" si="166"/>
        <v>41951.884293981479</v>
      </c>
      <c r="R2647" s="16" t="s">
        <v>8304</v>
      </c>
      <c r="S2647" t="s">
        <v>8340</v>
      </c>
      <c r="T2647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>ROUND(E2648/D2648*100,0)</f>
        <v>8</v>
      </c>
      <c r="O2648">
        <f t="shared" si="164"/>
        <v>78.67</v>
      </c>
      <c r="P2648" s="10">
        <f t="shared" si="165"/>
        <v>42226.313298611116</v>
      </c>
      <c r="Q2648" s="10">
        <f t="shared" si="166"/>
        <v>42256.313298611116</v>
      </c>
      <c r="R2648" s="16" t="s">
        <v>8304</v>
      </c>
      <c r="S2648" t="s">
        <v>8340</v>
      </c>
      <c r="T2648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>ROUND(E2649/D2649*100,0)</f>
        <v>1</v>
      </c>
      <c r="O2649">
        <f t="shared" si="164"/>
        <v>12</v>
      </c>
      <c r="P2649" s="10">
        <f t="shared" si="165"/>
        <v>42200.261793981481</v>
      </c>
      <c r="Q2649" s="10">
        <f t="shared" si="166"/>
        <v>42230.261793981481</v>
      </c>
      <c r="R2649" s="16" t="s">
        <v>8304</v>
      </c>
      <c r="S2649" t="s">
        <v>8340</v>
      </c>
      <c r="T2649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>ROUND(E2650/D2650*100,0)</f>
        <v>1</v>
      </c>
      <c r="O2650">
        <f t="shared" si="164"/>
        <v>17.670000000000002</v>
      </c>
      <c r="P2650" s="10">
        <f t="shared" si="165"/>
        <v>42408.714814814812</v>
      </c>
      <c r="Q2650" s="10">
        <f t="shared" si="166"/>
        <v>42438.714814814812</v>
      </c>
      <c r="R2650" s="16" t="s">
        <v>8304</v>
      </c>
      <c r="S2650" t="s">
        <v>8340</v>
      </c>
      <c r="T2650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>ROUND(E2651/D2651*100,0)</f>
        <v>0</v>
      </c>
      <c r="O2651">
        <f t="shared" si="164"/>
        <v>41.33</v>
      </c>
      <c r="P2651" s="10">
        <f t="shared" si="165"/>
        <v>42341.99700231482</v>
      </c>
      <c r="Q2651" s="10">
        <f t="shared" si="166"/>
        <v>42401.99700231482</v>
      </c>
      <c r="R2651" s="16" t="s">
        <v>8304</v>
      </c>
      <c r="S2651" t="s">
        <v>8340</v>
      </c>
      <c r="T2651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>ROUND(E2652/D2652*100,0)</f>
        <v>1</v>
      </c>
      <c r="O2652">
        <f t="shared" si="164"/>
        <v>71.599999999999994</v>
      </c>
      <c r="P2652" s="10">
        <f t="shared" si="165"/>
        <v>42695.624340277776</v>
      </c>
      <c r="Q2652" s="10">
        <f t="shared" si="166"/>
        <v>42725.624340277776</v>
      </c>
      <c r="R2652" s="16" t="s">
        <v>8304</v>
      </c>
      <c r="S2652" t="s">
        <v>8340</v>
      </c>
      <c r="T265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>ROUND(E2653/D2653*100,0)</f>
        <v>2</v>
      </c>
      <c r="O2653">
        <f t="shared" si="164"/>
        <v>307.82</v>
      </c>
      <c r="P2653" s="10">
        <f t="shared" si="165"/>
        <v>42327.805659722217</v>
      </c>
      <c r="Q2653" s="10">
        <f t="shared" si="166"/>
        <v>42355.805659722217</v>
      </c>
      <c r="R2653" s="16" t="s">
        <v>8304</v>
      </c>
      <c r="S2653" t="s">
        <v>8340</v>
      </c>
      <c r="T2653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>ROUND(E2654/D2654*100,0)</f>
        <v>1</v>
      </c>
      <c r="O2654">
        <f t="shared" si="164"/>
        <v>80.45</v>
      </c>
      <c r="P2654" s="10">
        <f t="shared" si="165"/>
        <v>41953.158854166672</v>
      </c>
      <c r="Q2654" s="10">
        <f t="shared" si="166"/>
        <v>41983.158854166672</v>
      </c>
      <c r="R2654" s="16" t="s">
        <v>8304</v>
      </c>
      <c r="S2654" t="s">
        <v>8340</v>
      </c>
      <c r="T2654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>ROUND(E2655/D2655*100,0)</f>
        <v>12</v>
      </c>
      <c r="O2655">
        <f t="shared" si="164"/>
        <v>83.94</v>
      </c>
      <c r="P2655" s="10">
        <f t="shared" si="165"/>
        <v>41771.651932870373</v>
      </c>
      <c r="Q2655" s="10">
        <f t="shared" si="166"/>
        <v>41803.166666666664</v>
      </c>
      <c r="R2655" s="16" t="s">
        <v>8304</v>
      </c>
      <c r="S2655" t="s">
        <v>8340</v>
      </c>
      <c r="T2655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>ROUND(E2656/D2656*100,0)</f>
        <v>0</v>
      </c>
      <c r="O2656">
        <f t="shared" si="164"/>
        <v>8.5</v>
      </c>
      <c r="P2656" s="10">
        <f t="shared" si="165"/>
        <v>42055.600995370376</v>
      </c>
      <c r="Q2656" s="10">
        <f t="shared" si="166"/>
        <v>42115.559328703705</v>
      </c>
      <c r="R2656" s="16" t="s">
        <v>8304</v>
      </c>
      <c r="S2656" t="s">
        <v>8340</v>
      </c>
      <c r="T2656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>ROUND(E2657/D2657*100,0)</f>
        <v>21</v>
      </c>
      <c r="O2657">
        <f t="shared" si="164"/>
        <v>73.37</v>
      </c>
      <c r="P2657" s="10">
        <f t="shared" si="165"/>
        <v>42381.866284722222</v>
      </c>
      <c r="Q2657" s="10">
        <f t="shared" si="166"/>
        <v>42409.833333333328</v>
      </c>
      <c r="R2657" s="16" t="s">
        <v>8304</v>
      </c>
      <c r="S2657" t="s">
        <v>8340</v>
      </c>
      <c r="T2657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>ROUND(E2658/D2658*100,0)</f>
        <v>11</v>
      </c>
      <c r="O2658">
        <f t="shared" si="164"/>
        <v>112.86</v>
      </c>
      <c r="P2658" s="10">
        <f t="shared" si="165"/>
        <v>42767.688518518517</v>
      </c>
      <c r="Q2658" s="10">
        <f t="shared" si="166"/>
        <v>42806.791666666672</v>
      </c>
      <c r="R2658" s="16" t="s">
        <v>8304</v>
      </c>
      <c r="S2658" t="s">
        <v>8340</v>
      </c>
      <c r="T2658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>ROUND(E2659/D2659*100,0)</f>
        <v>19</v>
      </c>
      <c r="O2659">
        <f t="shared" si="164"/>
        <v>95.28</v>
      </c>
      <c r="P2659" s="10">
        <f t="shared" si="165"/>
        <v>42551.928854166668</v>
      </c>
      <c r="Q2659" s="10">
        <f t="shared" si="166"/>
        <v>42585.0625</v>
      </c>
      <c r="R2659" s="16" t="s">
        <v>8304</v>
      </c>
      <c r="S2659" t="s">
        <v>8340</v>
      </c>
      <c r="T2659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>ROUND(E2660/D2660*100,0)</f>
        <v>0</v>
      </c>
      <c r="O2660">
        <f t="shared" si="164"/>
        <v>22.75</v>
      </c>
      <c r="P2660" s="10">
        <f t="shared" si="165"/>
        <v>42551.884189814817</v>
      </c>
      <c r="Q2660" s="10">
        <f t="shared" si="166"/>
        <v>42581.884189814817</v>
      </c>
      <c r="R2660" s="16" t="s">
        <v>8304</v>
      </c>
      <c r="S2660" t="s">
        <v>8340</v>
      </c>
      <c r="T2660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>ROUND(E2661/D2661*100,0)</f>
        <v>3</v>
      </c>
      <c r="O2661">
        <f t="shared" si="164"/>
        <v>133.30000000000001</v>
      </c>
      <c r="P2661" s="10">
        <f t="shared" si="165"/>
        <v>42082.069560185191</v>
      </c>
      <c r="Q2661" s="10">
        <f t="shared" si="166"/>
        <v>42112.069560185191</v>
      </c>
      <c r="R2661" s="16" t="s">
        <v>8304</v>
      </c>
      <c r="S2661" t="s">
        <v>8340</v>
      </c>
      <c r="T2661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>ROUND(E2662/D2662*100,0)</f>
        <v>0</v>
      </c>
      <c r="O2662">
        <f t="shared" si="164"/>
        <v>3.8</v>
      </c>
      <c r="P2662" s="10">
        <f t="shared" si="165"/>
        <v>42272.713171296295</v>
      </c>
      <c r="Q2662" s="10">
        <f t="shared" si="166"/>
        <v>42332.754837962959</v>
      </c>
      <c r="R2662" s="16" t="s">
        <v>8304</v>
      </c>
      <c r="S2662" t="s">
        <v>8340</v>
      </c>
      <c r="T266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>ROUND(E2663/D2663*100,0)</f>
        <v>103</v>
      </c>
      <c r="O2663">
        <f t="shared" si="164"/>
        <v>85.75</v>
      </c>
      <c r="P2663" s="10">
        <f t="shared" si="165"/>
        <v>41542.958449074074</v>
      </c>
      <c r="Q2663" s="10">
        <f t="shared" si="166"/>
        <v>41572.958449074074</v>
      </c>
      <c r="R2663" s="16" t="s">
        <v>8304</v>
      </c>
      <c r="S2663" t="s">
        <v>8341</v>
      </c>
      <c r="T2663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>ROUND(E2664/D2664*100,0)</f>
        <v>107</v>
      </c>
      <c r="O2664">
        <f t="shared" si="164"/>
        <v>267</v>
      </c>
      <c r="P2664" s="10">
        <f t="shared" si="165"/>
        <v>42207.746678240743</v>
      </c>
      <c r="Q2664" s="10">
        <f t="shared" si="166"/>
        <v>42237.746678240743</v>
      </c>
      <c r="R2664" s="16" t="s">
        <v>8304</v>
      </c>
      <c r="S2664" t="s">
        <v>8341</v>
      </c>
      <c r="T2664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>ROUND(E2665/D2665*100,0)</f>
        <v>105</v>
      </c>
      <c r="O2665">
        <f t="shared" si="164"/>
        <v>373.56</v>
      </c>
      <c r="P2665" s="10">
        <f t="shared" si="165"/>
        <v>42222.622766203705</v>
      </c>
      <c r="Q2665" s="10">
        <f t="shared" si="166"/>
        <v>42251.625</v>
      </c>
      <c r="R2665" s="16" t="s">
        <v>8304</v>
      </c>
      <c r="S2665" t="s">
        <v>8341</v>
      </c>
      <c r="T2665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>ROUND(E2666/D2666*100,0)</f>
        <v>103</v>
      </c>
      <c r="O2666">
        <f t="shared" si="164"/>
        <v>174.04</v>
      </c>
      <c r="P2666" s="10">
        <f t="shared" si="165"/>
        <v>42313.02542824074</v>
      </c>
      <c r="Q2666" s="10">
        <f t="shared" si="166"/>
        <v>42347.290972222225</v>
      </c>
      <c r="R2666" s="16" t="s">
        <v>8304</v>
      </c>
      <c r="S2666" t="s">
        <v>8341</v>
      </c>
      <c r="T2666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>ROUND(E2667/D2667*100,0)</f>
        <v>123</v>
      </c>
      <c r="O2667">
        <f t="shared" si="164"/>
        <v>93.7</v>
      </c>
      <c r="P2667" s="10">
        <f t="shared" si="165"/>
        <v>42083.895532407405</v>
      </c>
      <c r="Q2667" s="10">
        <f t="shared" si="166"/>
        <v>42128.895532407405</v>
      </c>
      <c r="R2667" s="16" t="s">
        <v>8304</v>
      </c>
      <c r="S2667" t="s">
        <v>8341</v>
      </c>
      <c r="T2667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>ROUND(E2668/D2668*100,0)</f>
        <v>159</v>
      </c>
      <c r="O2668">
        <f t="shared" si="164"/>
        <v>77.33</v>
      </c>
      <c r="P2668" s="10">
        <f t="shared" si="165"/>
        <v>42235.764340277776</v>
      </c>
      <c r="Q2668" s="10">
        <f t="shared" si="166"/>
        <v>42272.875</v>
      </c>
      <c r="R2668" s="16" t="s">
        <v>8304</v>
      </c>
      <c r="S2668" t="s">
        <v>8341</v>
      </c>
      <c r="T2668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>ROUND(E2669/D2669*100,0)</f>
        <v>111</v>
      </c>
      <c r="O2669">
        <f t="shared" si="164"/>
        <v>92.22</v>
      </c>
      <c r="P2669" s="10">
        <f t="shared" si="165"/>
        <v>42380.926111111112</v>
      </c>
      <c r="Q2669" s="10">
        <f t="shared" si="166"/>
        <v>42410.926111111112</v>
      </c>
      <c r="R2669" s="16" t="s">
        <v>8304</v>
      </c>
      <c r="S2669" t="s">
        <v>8341</v>
      </c>
      <c r="T2669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>ROUND(E2670/D2670*100,0)</f>
        <v>171</v>
      </c>
      <c r="O2670">
        <f t="shared" si="164"/>
        <v>60.96</v>
      </c>
      <c r="P2670" s="10">
        <f t="shared" si="165"/>
        <v>42275.588715277772</v>
      </c>
      <c r="Q2670" s="10">
        <f t="shared" si="166"/>
        <v>42317.60555555555</v>
      </c>
      <c r="R2670" s="16" t="s">
        <v>8304</v>
      </c>
      <c r="S2670" t="s">
        <v>8341</v>
      </c>
      <c r="T2670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>ROUND(E2671/D2671*100,0)</f>
        <v>125</v>
      </c>
      <c r="O2671">
        <f t="shared" si="164"/>
        <v>91</v>
      </c>
      <c r="P2671" s="10">
        <f t="shared" si="165"/>
        <v>42319.035833333335</v>
      </c>
      <c r="Q2671" s="10">
        <f t="shared" si="166"/>
        <v>42379.035833333335</v>
      </c>
      <c r="R2671" s="16" t="s">
        <v>8304</v>
      </c>
      <c r="S2671" t="s">
        <v>8341</v>
      </c>
      <c r="T2671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>ROUND(E2672/D2672*100,0)</f>
        <v>6</v>
      </c>
      <c r="O2672">
        <f t="shared" si="164"/>
        <v>41.58</v>
      </c>
      <c r="P2672" s="10">
        <f t="shared" si="165"/>
        <v>41821.020601851851</v>
      </c>
      <c r="Q2672" s="10">
        <f t="shared" si="166"/>
        <v>41849.020601851851</v>
      </c>
      <c r="R2672" s="16" t="s">
        <v>8304</v>
      </c>
      <c r="S2672" t="s">
        <v>8341</v>
      </c>
      <c r="T267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>ROUND(E2673/D2673*100,0)</f>
        <v>11</v>
      </c>
      <c r="O2673">
        <f t="shared" si="164"/>
        <v>33.76</v>
      </c>
      <c r="P2673" s="10">
        <f t="shared" si="165"/>
        <v>41962.749027777783</v>
      </c>
      <c r="Q2673" s="10">
        <f t="shared" si="166"/>
        <v>41992.818055555559</v>
      </c>
      <c r="R2673" s="16" t="s">
        <v>8304</v>
      </c>
      <c r="S2673" t="s">
        <v>8341</v>
      </c>
      <c r="T2673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>ROUND(E2674/D2674*100,0)</f>
        <v>33</v>
      </c>
      <c r="O2674">
        <f t="shared" si="164"/>
        <v>70.62</v>
      </c>
      <c r="P2674" s="10">
        <f t="shared" si="165"/>
        <v>42344.884143518517</v>
      </c>
      <c r="Q2674" s="10">
        <f t="shared" si="166"/>
        <v>42366.25</v>
      </c>
      <c r="R2674" s="16" t="s">
        <v>8304</v>
      </c>
      <c r="S2674" t="s">
        <v>8341</v>
      </c>
      <c r="T2674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>ROUND(E2675/D2675*100,0)</f>
        <v>28</v>
      </c>
      <c r="O2675">
        <f t="shared" si="164"/>
        <v>167.15</v>
      </c>
      <c r="P2675" s="10">
        <f t="shared" si="165"/>
        <v>41912.541655092595</v>
      </c>
      <c r="Q2675" s="10">
        <f t="shared" si="166"/>
        <v>41941.947916666664</v>
      </c>
      <c r="R2675" s="16" t="s">
        <v>8304</v>
      </c>
      <c r="S2675" t="s">
        <v>8341</v>
      </c>
      <c r="T2675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>ROUND(E2676/D2676*100,0)</f>
        <v>63</v>
      </c>
      <c r="O2676">
        <f t="shared" si="164"/>
        <v>128.62</v>
      </c>
      <c r="P2676" s="10">
        <f t="shared" si="165"/>
        <v>42529.632754629631</v>
      </c>
      <c r="Q2676" s="10">
        <f t="shared" si="166"/>
        <v>42556.207638888889</v>
      </c>
      <c r="R2676" s="16" t="s">
        <v>8304</v>
      </c>
      <c r="S2676" t="s">
        <v>8341</v>
      </c>
      <c r="T2676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>ROUND(E2677/D2677*100,0)</f>
        <v>8</v>
      </c>
      <c r="O2677">
        <f t="shared" si="164"/>
        <v>65.41</v>
      </c>
      <c r="P2677" s="10">
        <f t="shared" si="165"/>
        <v>41923.857511574075</v>
      </c>
      <c r="Q2677" s="10">
        <f t="shared" si="166"/>
        <v>41953.899178240739</v>
      </c>
      <c r="R2677" s="16" t="s">
        <v>8304</v>
      </c>
      <c r="S2677" t="s">
        <v>8341</v>
      </c>
      <c r="T2677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>ROUND(E2678/D2678*100,0)</f>
        <v>50</v>
      </c>
      <c r="O2678">
        <f t="shared" si="164"/>
        <v>117.56</v>
      </c>
      <c r="P2678" s="10">
        <f t="shared" si="165"/>
        <v>42482.624699074076</v>
      </c>
      <c r="Q2678" s="10">
        <f t="shared" si="166"/>
        <v>42512.624699074076</v>
      </c>
      <c r="R2678" s="16" t="s">
        <v>8304</v>
      </c>
      <c r="S2678" t="s">
        <v>8341</v>
      </c>
      <c r="T2678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>ROUND(E2679/D2679*100,0)</f>
        <v>18</v>
      </c>
      <c r="O2679">
        <f t="shared" si="164"/>
        <v>126.48</v>
      </c>
      <c r="P2679" s="10">
        <f t="shared" si="165"/>
        <v>41793.029432870368</v>
      </c>
      <c r="Q2679" s="10">
        <f t="shared" si="166"/>
        <v>41823.029432870368</v>
      </c>
      <c r="R2679" s="16" t="s">
        <v>8304</v>
      </c>
      <c r="S2679" t="s">
        <v>8341</v>
      </c>
      <c r="T2679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>ROUND(E2680/D2680*100,0)</f>
        <v>0</v>
      </c>
      <c r="O2680">
        <f t="shared" si="164"/>
        <v>550</v>
      </c>
      <c r="P2680" s="10">
        <f t="shared" si="165"/>
        <v>42241.798206018517</v>
      </c>
      <c r="Q2680" s="10">
        <f t="shared" si="166"/>
        <v>42271.798206018517</v>
      </c>
      <c r="R2680" s="16" t="s">
        <v>8304</v>
      </c>
      <c r="S2680" t="s">
        <v>8341</v>
      </c>
      <c r="T2680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>ROUND(E2681/D2681*100,0)</f>
        <v>0</v>
      </c>
      <c r="O2681">
        <f t="shared" si="164"/>
        <v>44</v>
      </c>
      <c r="P2681" s="10">
        <f t="shared" si="165"/>
        <v>42033.001087962963</v>
      </c>
      <c r="Q2681" s="10">
        <f t="shared" si="166"/>
        <v>42063.001087962963</v>
      </c>
      <c r="R2681" s="16" t="s">
        <v>8304</v>
      </c>
      <c r="S2681" t="s">
        <v>8341</v>
      </c>
      <c r="T2681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>ROUND(E2682/D2682*100,0)</f>
        <v>1</v>
      </c>
      <c r="O2682">
        <f t="shared" si="164"/>
        <v>69</v>
      </c>
      <c r="P2682" s="10">
        <f t="shared" si="165"/>
        <v>42436.211701388893</v>
      </c>
      <c r="Q2682" s="10">
        <f t="shared" si="166"/>
        <v>42466.170034722221</v>
      </c>
      <c r="R2682" s="16" t="s">
        <v>8304</v>
      </c>
      <c r="S2682" t="s">
        <v>8341</v>
      </c>
      <c r="T268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>ROUND(E2683/D2683*100,0)</f>
        <v>1</v>
      </c>
      <c r="O2683">
        <f t="shared" si="164"/>
        <v>27.5</v>
      </c>
      <c r="P2683" s="10">
        <f t="shared" si="165"/>
        <v>41805.895254629628</v>
      </c>
      <c r="Q2683" s="10">
        <f t="shared" si="166"/>
        <v>41830.895254629628</v>
      </c>
      <c r="R2683" s="16" t="s">
        <v>8321</v>
      </c>
      <c r="S2683" t="s">
        <v>8322</v>
      </c>
      <c r="T2683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>ROUND(E2684/D2684*100,0)</f>
        <v>28</v>
      </c>
      <c r="O2684">
        <f t="shared" si="164"/>
        <v>84.9</v>
      </c>
      <c r="P2684" s="10">
        <f t="shared" si="165"/>
        <v>41932.871990740743</v>
      </c>
      <c r="Q2684" s="10">
        <f t="shared" si="166"/>
        <v>41965.249305555553</v>
      </c>
      <c r="R2684" s="16" t="s">
        <v>8321</v>
      </c>
      <c r="S2684" t="s">
        <v>8322</v>
      </c>
      <c r="T2684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>ROUND(E2685/D2685*100,0)</f>
        <v>0</v>
      </c>
      <c r="O2685">
        <f t="shared" si="164"/>
        <v>12</v>
      </c>
      <c r="P2685" s="10">
        <f t="shared" si="165"/>
        <v>42034.75509259259</v>
      </c>
      <c r="Q2685" s="10">
        <f t="shared" si="166"/>
        <v>42064.75509259259</v>
      </c>
      <c r="R2685" s="16" t="s">
        <v>8321</v>
      </c>
      <c r="S2685" t="s">
        <v>8322</v>
      </c>
      <c r="T2685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>ROUND(E2686/D2686*100,0)</f>
        <v>1</v>
      </c>
      <c r="O2686">
        <f t="shared" si="164"/>
        <v>200</v>
      </c>
      <c r="P2686" s="10">
        <f t="shared" si="165"/>
        <v>41820.914641203701</v>
      </c>
      <c r="Q2686" s="10">
        <f t="shared" si="166"/>
        <v>41860.914641203701</v>
      </c>
      <c r="R2686" s="16" t="s">
        <v>8321</v>
      </c>
      <c r="S2686" t="s">
        <v>8322</v>
      </c>
      <c r="T2686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>ROUND(E2687/D2687*100,0)</f>
        <v>0</v>
      </c>
      <c r="O2687">
        <f t="shared" si="164"/>
        <v>10</v>
      </c>
      <c r="P2687" s="10">
        <f t="shared" si="165"/>
        <v>42061.69594907407</v>
      </c>
      <c r="Q2687" s="10">
        <f t="shared" si="166"/>
        <v>42121.654282407413</v>
      </c>
      <c r="R2687" s="16" t="s">
        <v>8321</v>
      </c>
      <c r="S2687" t="s">
        <v>8322</v>
      </c>
      <c r="T2687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>ROUND(E2688/D2688*100,0)</f>
        <v>0</v>
      </c>
      <c r="O2688">
        <f t="shared" si="164"/>
        <v>0</v>
      </c>
      <c r="P2688" s="10">
        <f t="shared" si="165"/>
        <v>41892.974803240737</v>
      </c>
      <c r="Q2688" s="10">
        <f t="shared" si="166"/>
        <v>41912.974803240737</v>
      </c>
      <c r="R2688" s="16" t="s">
        <v>8321</v>
      </c>
      <c r="S2688" t="s">
        <v>8322</v>
      </c>
      <c r="T2688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>ROUND(E2689/D2689*100,0)</f>
        <v>0</v>
      </c>
      <c r="O2689">
        <f t="shared" si="164"/>
        <v>0</v>
      </c>
      <c r="P2689" s="10">
        <f t="shared" si="165"/>
        <v>42154.64025462963</v>
      </c>
      <c r="Q2689" s="10">
        <f t="shared" si="166"/>
        <v>42184.64025462963</v>
      </c>
      <c r="R2689" s="16" t="s">
        <v>8321</v>
      </c>
      <c r="S2689" t="s">
        <v>8322</v>
      </c>
      <c r="T2689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>ROUND(E2690/D2690*100,0)</f>
        <v>0</v>
      </c>
      <c r="O2690">
        <f t="shared" si="164"/>
        <v>5.29</v>
      </c>
      <c r="P2690" s="10">
        <f t="shared" si="165"/>
        <v>42028.118865740747</v>
      </c>
      <c r="Q2690" s="10">
        <f t="shared" si="166"/>
        <v>42059.125</v>
      </c>
      <c r="R2690" s="16" t="s">
        <v>8321</v>
      </c>
      <c r="S2690" t="s">
        <v>8322</v>
      </c>
      <c r="T2690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>ROUND(E2691/D2691*100,0)</f>
        <v>0</v>
      </c>
      <c r="O2691">
        <f t="shared" ref="O2691:O2754" si="168">IFERROR(ROUND(E2691/L2691,2),0)</f>
        <v>1</v>
      </c>
      <c r="P2691" s="10">
        <f t="shared" ref="P2691:P2754" si="169">(((J2691/60)/60)/24)+DATE(1970,1,1)</f>
        <v>42551.961689814809</v>
      </c>
      <c r="Q2691" s="10">
        <f t="shared" ref="Q2691:Q2754" si="170">(((I2691/60)/60)/24)+DATE(1970,1,1)</f>
        <v>42581.961689814809</v>
      </c>
      <c r="R2691" s="16" t="s">
        <v>8321</v>
      </c>
      <c r="S2691" t="s">
        <v>8322</v>
      </c>
      <c r="T2691">
        <f t="shared" ref="T2691:T2754" si="171">YEAR(P2691)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>ROUND(E2692/D2692*100,0)</f>
        <v>11</v>
      </c>
      <c r="O2692">
        <f t="shared" si="168"/>
        <v>72.760000000000005</v>
      </c>
      <c r="P2692" s="10">
        <f t="shared" si="169"/>
        <v>42113.105046296296</v>
      </c>
      <c r="Q2692" s="10">
        <f t="shared" si="170"/>
        <v>42158.105046296296</v>
      </c>
      <c r="R2692" s="16" t="s">
        <v>8321</v>
      </c>
      <c r="S2692" t="s">
        <v>8322</v>
      </c>
      <c r="T269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>ROUND(E2693/D2693*100,0)</f>
        <v>0</v>
      </c>
      <c r="O2693">
        <f t="shared" si="168"/>
        <v>17.5</v>
      </c>
      <c r="P2693" s="10">
        <f t="shared" si="169"/>
        <v>42089.724039351851</v>
      </c>
      <c r="Q2693" s="10">
        <f t="shared" si="170"/>
        <v>42134.724039351851</v>
      </c>
      <c r="R2693" s="16" t="s">
        <v>8321</v>
      </c>
      <c r="S2693" t="s">
        <v>8322</v>
      </c>
      <c r="T2693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>ROUND(E2694/D2694*100,0)</f>
        <v>1</v>
      </c>
      <c r="O2694">
        <f t="shared" si="168"/>
        <v>25</v>
      </c>
      <c r="P2694" s="10">
        <f t="shared" si="169"/>
        <v>42058.334027777775</v>
      </c>
      <c r="Q2694" s="10">
        <f t="shared" si="170"/>
        <v>42088.292361111111</v>
      </c>
      <c r="R2694" s="16" t="s">
        <v>8321</v>
      </c>
      <c r="S2694" t="s">
        <v>8322</v>
      </c>
      <c r="T2694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>ROUND(E2695/D2695*100,0)</f>
        <v>1</v>
      </c>
      <c r="O2695">
        <f t="shared" si="168"/>
        <v>13.33</v>
      </c>
      <c r="P2695" s="10">
        <f t="shared" si="169"/>
        <v>41834.138495370367</v>
      </c>
      <c r="Q2695" s="10">
        <f t="shared" si="170"/>
        <v>41864.138495370367</v>
      </c>
      <c r="R2695" s="16" t="s">
        <v>8321</v>
      </c>
      <c r="S2695" t="s">
        <v>8322</v>
      </c>
      <c r="T2695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>ROUND(E2696/D2696*100,0)</f>
        <v>0</v>
      </c>
      <c r="O2696">
        <f t="shared" si="168"/>
        <v>1</v>
      </c>
      <c r="P2696" s="10">
        <f t="shared" si="169"/>
        <v>41878.140497685185</v>
      </c>
      <c r="Q2696" s="10">
        <f t="shared" si="170"/>
        <v>41908.140497685185</v>
      </c>
      <c r="R2696" s="16" t="s">
        <v>8321</v>
      </c>
      <c r="S2696" t="s">
        <v>8322</v>
      </c>
      <c r="T2696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>ROUND(E2697/D2697*100,0)</f>
        <v>0</v>
      </c>
      <c r="O2697">
        <f t="shared" si="168"/>
        <v>23.67</v>
      </c>
      <c r="P2697" s="10">
        <f t="shared" si="169"/>
        <v>42048.181921296295</v>
      </c>
      <c r="Q2697" s="10">
        <f t="shared" si="170"/>
        <v>42108.14025462963</v>
      </c>
      <c r="R2697" s="16" t="s">
        <v>8321</v>
      </c>
      <c r="S2697" t="s">
        <v>8322</v>
      </c>
      <c r="T2697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>ROUND(E2698/D2698*100,0)</f>
        <v>6</v>
      </c>
      <c r="O2698">
        <f t="shared" si="168"/>
        <v>89.21</v>
      </c>
      <c r="P2698" s="10">
        <f t="shared" si="169"/>
        <v>41964.844444444447</v>
      </c>
      <c r="Q2698" s="10">
        <f t="shared" si="170"/>
        <v>41998.844444444447</v>
      </c>
      <c r="R2698" s="16" t="s">
        <v>8321</v>
      </c>
      <c r="S2698" t="s">
        <v>8322</v>
      </c>
      <c r="T2698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>ROUND(E2699/D2699*100,0)</f>
        <v>26</v>
      </c>
      <c r="O2699">
        <f t="shared" si="168"/>
        <v>116.56</v>
      </c>
      <c r="P2699" s="10">
        <f t="shared" si="169"/>
        <v>42187.940081018518</v>
      </c>
      <c r="Q2699" s="10">
        <f t="shared" si="170"/>
        <v>42218.916666666672</v>
      </c>
      <c r="R2699" s="16" t="s">
        <v>8321</v>
      </c>
      <c r="S2699" t="s">
        <v>8322</v>
      </c>
      <c r="T2699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>ROUND(E2700/D2700*100,0)</f>
        <v>0</v>
      </c>
      <c r="O2700">
        <f t="shared" si="168"/>
        <v>13.01</v>
      </c>
      <c r="P2700" s="10">
        <f t="shared" si="169"/>
        <v>41787.898240740738</v>
      </c>
      <c r="Q2700" s="10">
        <f t="shared" si="170"/>
        <v>41817.898240740738</v>
      </c>
      <c r="R2700" s="16" t="s">
        <v>8321</v>
      </c>
      <c r="S2700" t="s">
        <v>8322</v>
      </c>
      <c r="T2700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>ROUND(E2701/D2701*100,0)</f>
        <v>0</v>
      </c>
      <c r="O2701">
        <f t="shared" si="168"/>
        <v>0</v>
      </c>
      <c r="P2701" s="10">
        <f t="shared" si="169"/>
        <v>41829.896562499998</v>
      </c>
      <c r="Q2701" s="10">
        <f t="shared" si="170"/>
        <v>41859.896562499998</v>
      </c>
      <c r="R2701" s="16" t="s">
        <v>8321</v>
      </c>
      <c r="S2701" t="s">
        <v>8322</v>
      </c>
      <c r="T2701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>ROUND(E2702/D2702*100,0)</f>
        <v>1</v>
      </c>
      <c r="O2702">
        <f t="shared" si="168"/>
        <v>17.5</v>
      </c>
      <c r="P2702" s="10">
        <f t="shared" si="169"/>
        <v>41870.87467592593</v>
      </c>
      <c r="Q2702" s="10">
        <f t="shared" si="170"/>
        <v>41900.87467592593</v>
      </c>
      <c r="R2702" s="16" t="s">
        <v>8321</v>
      </c>
      <c r="S2702" t="s">
        <v>8322</v>
      </c>
      <c r="T2702">
        <f t="shared" si="171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>ROUND(E2703/D2703*100,0)</f>
        <v>46</v>
      </c>
      <c r="O2703">
        <f t="shared" si="168"/>
        <v>34.130000000000003</v>
      </c>
      <c r="P2703" s="10">
        <f t="shared" si="169"/>
        <v>42801.774699074071</v>
      </c>
      <c r="Q2703" s="10">
        <f t="shared" si="170"/>
        <v>42832.733032407406</v>
      </c>
      <c r="R2703" s="16" t="s">
        <v>8302</v>
      </c>
      <c r="S2703" t="s">
        <v>8342</v>
      </c>
      <c r="T2703">
        <f t="shared" si="171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>ROUND(E2704/D2704*100,0)</f>
        <v>34</v>
      </c>
      <c r="O2704">
        <f t="shared" si="168"/>
        <v>132.35</v>
      </c>
      <c r="P2704" s="10">
        <f t="shared" si="169"/>
        <v>42800.801817129628</v>
      </c>
      <c r="Q2704" s="10">
        <f t="shared" si="170"/>
        <v>42830.760150462964</v>
      </c>
      <c r="R2704" s="16" t="s">
        <v>8302</v>
      </c>
      <c r="S2704" t="s">
        <v>8342</v>
      </c>
      <c r="T2704">
        <f t="shared" si="171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>ROUND(E2705/D2705*100,0)</f>
        <v>104</v>
      </c>
      <c r="O2705">
        <f t="shared" si="168"/>
        <v>922.22</v>
      </c>
      <c r="P2705" s="10">
        <f t="shared" si="169"/>
        <v>42756.690162037034</v>
      </c>
      <c r="Q2705" s="10">
        <f t="shared" si="170"/>
        <v>42816.648495370369</v>
      </c>
      <c r="R2705" s="16" t="s">
        <v>8302</v>
      </c>
      <c r="S2705" t="s">
        <v>8342</v>
      </c>
      <c r="T2705">
        <f t="shared" si="171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>ROUND(E2706/D2706*100,0)</f>
        <v>6</v>
      </c>
      <c r="O2706">
        <f t="shared" si="168"/>
        <v>163.57</v>
      </c>
      <c r="P2706" s="10">
        <f t="shared" si="169"/>
        <v>42787.862430555557</v>
      </c>
      <c r="Q2706" s="10">
        <f t="shared" si="170"/>
        <v>42830.820763888885</v>
      </c>
      <c r="R2706" s="16" t="s">
        <v>8302</v>
      </c>
      <c r="S2706" t="s">
        <v>8342</v>
      </c>
      <c r="T2706">
        <f t="shared" si="171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>ROUND(E2707/D2707*100,0)</f>
        <v>11</v>
      </c>
      <c r="O2707">
        <f t="shared" si="168"/>
        <v>217.38</v>
      </c>
      <c r="P2707" s="10">
        <f t="shared" si="169"/>
        <v>42773.916180555556</v>
      </c>
      <c r="Q2707" s="10">
        <f t="shared" si="170"/>
        <v>42818.874513888892</v>
      </c>
      <c r="R2707" s="16" t="s">
        <v>8302</v>
      </c>
      <c r="S2707" t="s">
        <v>8342</v>
      </c>
      <c r="T2707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>ROUND(E2708/D2708*100,0)</f>
        <v>112</v>
      </c>
      <c r="O2708">
        <f t="shared" si="168"/>
        <v>149.44</v>
      </c>
      <c r="P2708" s="10">
        <f t="shared" si="169"/>
        <v>41899.294942129629</v>
      </c>
      <c r="Q2708" s="10">
        <f t="shared" si="170"/>
        <v>41928.290972222225</v>
      </c>
      <c r="R2708" s="16" t="s">
        <v>8302</v>
      </c>
      <c r="S2708" t="s">
        <v>8342</v>
      </c>
      <c r="T2708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>ROUND(E2709/D2709*100,0)</f>
        <v>351</v>
      </c>
      <c r="O2709">
        <f t="shared" si="168"/>
        <v>71.239999999999995</v>
      </c>
      <c r="P2709" s="10">
        <f t="shared" si="169"/>
        <v>41391.782905092594</v>
      </c>
      <c r="Q2709" s="10">
        <f t="shared" si="170"/>
        <v>41421.290972222225</v>
      </c>
      <c r="R2709" s="16" t="s">
        <v>8302</v>
      </c>
      <c r="S2709" t="s">
        <v>8342</v>
      </c>
      <c r="T2709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>ROUND(E2710/D2710*100,0)</f>
        <v>233</v>
      </c>
      <c r="O2710">
        <f t="shared" si="168"/>
        <v>44.46</v>
      </c>
      <c r="P2710" s="10">
        <f t="shared" si="169"/>
        <v>42512.698217592595</v>
      </c>
      <c r="Q2710" s="10">
        <f t="shared" si="170"/>
        <v>42572.698217592595</v>
      </c>
      <c r="R2710" s="16" t="s">
        <v>8302</v>
      </c>
      <c r="S2710" t="s">
        <v>8342</v>
      </c>
      <c r="T2710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>ROUND(E2711/D2711*100,0)</f>
        <v>102</v>
      </c>
      <c r="O2711">
        <f t="shared" si="168"/>
        <v>164.94</v>
      </c>
      <c r="P2711" s="10">
        <f t="shared" si="169"/>
        <v>42612.149780092594</v>
      </c>
      <c r="Q2711" s="10">
        <f t="shared" si="170"/>
        <v>42647.165972222225</v>
      </c>
      <c r="R2711" s="16" t="s">
        <v>8302</v>
      </c>
      <c r="S2711" t="s">
        <v>8342</v>
      </c>
      <c r="T2711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>ROUND(E2712/D2712*100,0)</f>
        <v>154</v>
      </c>
      <c r="O2712">
        <f t="shared" si="168"/>
        <v>84.87</v>
      </c>
      <c r="P2712" s="10">
        <f t="shared" si="169"/>
        <v>41828.229490740741</v>
      </c>
      <c r="Q2712" s="10">
        <f t="shared" si="170"/>
        <v>41860.083333333336</v>
      </c>
      <c r="R2712" s="16" t="s">
        <v>8302</v>
      </c>
      <c r="S2712" t="s">
        <v>8342</v>
      </c>
      <c r="T27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>ROUND(E2713/D2713*100,0)</f>
        <v>101</v>
      </c>
      <c r="O2713">
        <f t="shared" si="168"/>
        <v>53.95</v>
      </c>
      <c r="P2713" s="10">
        <f t="shared" si="169"/>
        <v>41780.745254629634</v>
      </c>
      <c r="Q2713" s="10">
        <f t="shared" si="170"/>
        <v>41810.917361111111</v>
      </c>
      <c r="R2713" s="16" t="s">
        <v>8302</v>
      </c>
      <c r="S2713" t="s">
        <v>8342</v>
      </c>
      <c r="T2713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>ROUND(E2714/D2714*100,0)</f>
        <v>131</v>
      </c>
      <c r="O2714">
        <f t="shared" si="168"/>
        <v>50.53</v>
      </c>
      <c r="P2714" s="10">
        <f t="shared" si="169"/>
        <v>41432.062037037038</v>
      </c>
      <c r="Q2714" s="10">
        <f t="shared" si="170"/>
        <v>41468.75</v>
      </c>
      <c r="R2714" s="16" t="s">
        <v>8302</v>
      </c>
      <c r="S2714" t="s">
        <v>8342</v>
      </c>
      <c r="T2714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>ROUND(E2715/D2715*100,0)</f>
        <v>102</v>
      </c>
      <c r="O2715">
        <f t="shared" si="168"/>
        <v>108</v>
      </c>
      <c r="P2715" s="10">
        <f t="shared" si="169"/>
        <v>42322.653749999998</v>
      </c>
      <c r="Q2715" s="10">
        <f t="shared" si="170"/>
        <v>42362.653749999998</v>
      </c>
      <c r="R2715" s="16" t="s">
        <v>8302</v>
      </c>
      <c r="S2715" t="s">
        <v>8342</v>
      </c>
      <c r="T2715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>ROUND(E2716/D2716*100,0)</f>
        <v>116</v>
      </c>
      <c r="O2716">
        <f t="shared" si="168"/>
        <v>95.37</v>
      </c>
      <c r="P2716" s="10">
        <f t="shared" si="169"/>
        <v>42629.655046296291</v>
      </c>
      <c r="Q2716" s="10">
        <f t="shared" si="170"/>
        <v>42657.958333333328</v>
      </c>
      <c r="R2716" s="16" t="s">
        <v>8302</v>
      </c>
      <c r="S2716" t="s">
        <v>8342</v>
      </c>
      <c r="T2716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>ROUND(E2717/D2717*100,0)</f>
        <v>265</v>
      </c>
      <c r="O2717">
        <f t="shared" si="168"/>
        <v>57.63</v>
      </c>
      <c r="P2717" s="10">
        <f t="shared" si="169"/>
        <v>42387.398472222223</v>
      </c>
      <c r="Q2717" s="10">
        <f t="shared" si="170"/>
        <v>42421.398472222223</v>
      </c>
      <c r="R2717" s="16" t="s">
        <v>8302</v>
      </c>
      <c r="S2717" t="s">
        <v>8342</v>
      </c>
      <c r="T2717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>ROUND(E2718/D2718*100,0)</f>
        <v>120</v>
      </c>
      <c r="O2718">
        <f t="shared" si="168"/>
        <v>64.16</v>
      </c>
      <c r="P2718" s="10">
        <f t="shared" si="169"/>
        <v>42255.333252314813</v>
      </c>
      <c r="Q2718" s="10">
        <f t="shared" si="170"/>
        <v>42285.333252314813</v>
      </c>
      <c r="R2718" s="16" t="s">
        <v>8302</v>
      </c>
      <c r="S2718" t="s">
        <v>8342</v>
      </c>
      <c r="T2718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>ROUND(E2719/D2719*100,0)</f>
        <v>120</v>
      </c>
      <c r="O2719">
        <f t="shared" si="168"/>
        <v>92.39</v>
      </c>
      <c r="P2719" s="10">
        <f t="shared" si="169"/>
        <v>41934.914918981485</v>
      </c>
      <c r="Q2719" s="10">
        <f t="shared" si="170"/>
        <v>41979.956585648149</v>
      </c>
      <c r="R2719" s="16" t="s">
        <v>8302</v>
      </c>
      <c r="S2719" t="s">
        <v>8342</v>
      </c>
      <c r="T2719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>ROUND(E2720/D2720*100,0)</f>
        <v>104</v>
      </c>
      <c r="O2720">
        <f t="shared" si="168"/>
        <v>125.98</v>
      </c>
      <c r="P2720" s="10">
        <f t="shared" si="169"/>
        <v>42465.596585648149</v>
      </c>
      <c r="Q2720" s="10">
        <f t="shared" si="170"/>
        <v>42493.958333333328</v>
      </c>
      <c r="R2720" s="16" t="s">
        <v>8302</v>
      </c>
      <c r="S2720" t="s">
        <v>8342</v>
      </c>
      <c r="T2720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>ROUND(E2721/D2721*100,0)</f>
        <v>109</v>
      </c>
      <c r="O2721">
        <f t="shared" si="168"/>
        <v>94.64</v>
      </c>
      <c r="P2721" s="10">
        <f t="shared" si="169"/>
        <v>42418.031180555554</v>
      </c>
      <c r="Q2721" s="10">
        <f t="shared" si="170"/>
        <v>42477.989513888882</v>
      </c>
      <c r="R2721" s="16" t="s">
        <v>8302</v>
      </c>
      <c r="S2721" t="s">
        <v>8342</v>
      </c>
      <c r="T2721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>ROUND(E2722/D2722*100,0)</f>
        <v>118</v>
      </c>
      <c r="O2722">
        <f t="shared" si="168"/>
        <v>170.7</v>
      </c>
      <c r="P2722" s="10">
        <f t="shared" si="169"/>
        <v>42655.465891203698</v>
      </c>
      <c r="Q2722" s="10">
        <f t="shared" si="170"/>
        <v>42685.507557870369</v>
      </c>
      <c r="R2722" s="16" t="s">
        <v>8302</v>
      </c>
      <c r="S2722" t="s">
        <v>8342</v>
      </c>
      <c r="T272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>ROUND(E2723/D2723*100,0)</f>
        <v>1462</v>
      </c>
      <c r="O2723">
        <f t="shared" si="168"/>
        <v>40.76</v>
      </c>
      <c r="P2723" s="10">
        <f t="shared" si="169"/>
        <v>41493.543958333335</v>
      </c>
      <c r="Q2723" s="10">
        <f t="shared" si="170"/>
        <v>41523.791666666664</v>
      </c>
      <c r="R2723" s="16" t="s">
        <v>8304</v>
      </c>
      <c r="S2723" t="s">
        <v>8334</v>
      </c>
      <c r="T2723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>ROUND(E2724/D2724*100,0)</f>
        <v>253</v>
      </c>
      <c r="O2724">
        <f t="shared" si="168"/>
        <v>68.25</v>
      </c>
      <c r="P2724" s="10">
        <f t="shared" si="169"/>
        <v>42704.857094907406</v>
      </c>
      <c r="Q2724" s="10">
        <f t="shared" si="170"/>
        <v>42764.857094907406</v>
      </c>
      <c r="R2724" s="16" t="s">
        <v>8304</v>
      </c>
      <c r="S2724" t="s">
        <v>8334</v>
      </c>
      <c r="T2724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>ROUND(E2725/D2725*100,0)</f>
        <v>140</v>
      </c>
      <c r="O2725">
        <f t="shared" si="168"/>
        <v>95.49</v>
      </c>
      <c r="P2725" s="10">
        <f t="shared" si="169"/>
        <v>41944.83898148148</v>
      </c>
      <c r="Q2725" s="10">
        <f t="shared" si="170"/>
        <v>42004.880648148144</v>
      </c>
      <c r="R2725" s="16" t="s">
        <v>8304</v>
      </c>
      <c r="S2725" t="s">
        <v>8334</v>
      </c>
      <c r="T2725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>ROUND(E2726/D2726*100,0)</f>
        <v>297</v>
      </c>
      <c r="O2726">
        <f t="shared" si="168"/>
        <v>7.19</v>
      </c>
      <c r="P2726" s="10">
        <f t="shared" si="169"/>
        <v>42199.32707175926</v>
      </c>
      <c r="Q2726" s="10">
        <f t="shared" si="170"/>
        <v>42231.32707175926</v>
      </c>
      <c r="R2726" s="16" t="s">
        <v>8304</v>
      </c>
      <c r="S2726" t="s">
        <v>8334</v>
      </c>
      <c r="T2726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>ROUND(E2727/D2727*100,0)</f>
        <v>145</v>
      </c>
      <c r="O2727">
        <f t="shared" si="168"/>
        <v>511.65</v>
      </c>
      <c r="P2727" s="10">
        <f t="shared" si="169"/>
        <v>42745.744618055556</v>
      </c>
      <c r="Q2727" s="10">
        <f t="shared" si="170"/>
        <v>42795.744618055556</v>
      </c>
      <c r="R2727" s="16" t="s">
        <v>8304</v>
      </c>
      <c r="S2727" t="s">
        <v>8334</v>
      </c>
      <c r="T2727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>ROUND(E2728/D2728*100,0)</f>
        <v>106</v>
      </c>
      <c r="O2728">
        <f t="shared" si="168"/>
        <v>261.75</v>
      </c>
      <c r="P2728" s="10">
        <f t="shared" si="169"/>
        <v>42452.579988425925</v>
      </c>
      <c r="Q2728" s="10">
        <f t="shared" si="170"/>
        <v>42482.579988425925</v>
      </c>
      <c r="R2728" s="16" t="s">
        <v>8304</v>
      </c>
      <c r="S2728" t="s">
        <v>8334</v>
      </c>
      <c r="T2728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>ROUND(E2729/D2729*100,0)</f>
        <v>493</v>
      </c>
      <c r="O2729">
        <f t="shared" si="168"/>
        <v>69.760000000000005</v>
      </c>
      <c r="P2729" s="10">
        <f t="shared" si="169"/>
        <v>42198.676655092597</v>
      </c>
      <c r="Q2729" s="10">
        <f t="shared" si="170"/>
        <v>42223.676655092597</v>
      </c>
      <c r="R2729" s="16" t="s">
        <v>8304</v>
      </c>
      <c r="S2729" t="s">
        <v>8334</v>
      </c>
      <c r="T2729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>ROUND(E2730/D2730*100,0)</f>
        <v>202</v>
      </c>
      <c r="O2730">
        <f t="shared" si="168"/>
        <v>77.23</v>
      </c>
      <c r="P2730" s="10">
        <f t="shared" si="169"/>
        <v>42333.59993055556</v>
      </c>
      <c r="Q2730" s="10">
        <f t="shared" si="170"/>
        <v>42368.59993055556</v>
      </c>
      <c r="R2730" s="16" t="s">
        <v>8304</v>
      </c>
      <c r="S2730" t="s">
        <v>8334</v>
      </c>
      <c r="T2730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>ROUND(E2731/D2731*100,0)</f>
        <v>104</v>
      </c>
      <c r="O2731">
        <f t="shared" si="168"/>
        <v>340.57</v>
      </c>
      <c r="P2731" s="10">
        <f t="shared" si="169"/>
        <v>42095.240706018521</v>
      </c>
      <c r="Q2731" s="10">
        <f t="shared" si="170"/>
        <v>42125.240706018521</v>
      </c>
      <c r="R2731" s="16" t="s">
        <v>8304</v>
      </c>
      <c r="S2731" t="s">
        <v>8334</v>
      </c>
      <c r="T2731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>ROUND(E2732/D2732*100,0)</f>
        <v>170</v>
      </c>
      <c r="O2732">
        <f t="shared" si="168"/>
        <v>67.42</v>
      </c>
      <c r="P2732" s="10">
        <f t="shared" si="169"/>
        <v>41351.541377314818</v>
      </c>
      <c r="Q2732" s="10">
        <f t="shared" si="170"/>
        <v>41386.541377314818</v>
      </c>
      <c r="R2732" s="16" t="s">
        <v>8304</v>
      </c>
      <c r="S2732" t="s">
        <v>8334</v>
      </c>
      <c r="T273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>ROUND(E2733/D2733*100,0)</f>
        <v>104</v>
      </c>
      <c r="O2733">
        <f t="shared" si="168"/>
        <v>845.7</v>
      </c>
      <c r="P2733" s="10">
        <f t="shared" si="169"/>
        <v>41872.525717592594</v>
      </c>
      <c r="Q2733" s="10">
        <f t="shared" si="170"/>
        <v>41930.166666666664</v>
      </c>
      <c r="R2733" s="16" t="s">
        <v>8304</v>
      </c>
      <c r="S2733" t="s">
        <v>8334</v>
      </c>
      <c r="T2733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>ROUND(E2734/D2734*100,0)</f>
        <v>118</v>
      </c>
      <c r="O2734">
        <f t="shared" si="168"/>
        <v>97.19</v>
      </c>
      <c r="P2734" s="10">
        <f t="shared" si="169"/>
        <v>41389.808194444442</v>
      </c>
      <c r="Q2734" s="10">
        <f t="shared" si="170"/>
        <v>41422</v>
      </c>
      <c r="R2734" s="16" t="s">
        <v>8304</v>
      </c>
      <c r="S2734" t="s">
        <v>8334</v>
      </c>
      <c r="T2734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>ROUND(E2735/D2735*100,0)</f>
        <v>108</v>
      </c>
      <c r="O2735">
        <f t="shared" si="168"/>
        <v>451.84</v>
      </c>
      <c r="P2735" s="10">
        <f t="shared" si="169"/>
        <v>42044.272847222222</v>
      </c>
      <c r="Q2735" s="10">
        <f t="shared" si="170"/>
        <v>42104.231180555551</v>
      </c>
      <c r="R2735" s="16" t="s">
        <v>8304</v>
      </c>
      <c r="S2735" t="s">
        <v>8334</v>
      </c>
      <c r="T2735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>ROUND(E2736/D2736*100,0)</f>
        <v>2260300</v>
      </c>
      <c r="O2736">
        <f t="shared" si="168"/>
        <v>138.66999999999999</v>
      </c>
      <c r="P2736" s="10">
        <f t="shared" si="169"/>
        <v>42626.668888888889</v>
      </c>
      <c r="Q2736" s="10">
        <f t="shared" si="170"/>
        <v>42656.915972222225</v>
      </c>
      <c r="R2736" s="16" t="s">
        <v>8304</v>
      </c>
      <c r="S2736" t="s">
        <v>8334</v>
      </c>
      <c r="T2736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>ROUND(E2737/D2737*100,0)</f>
        <v>978</v>
      </c>
      <c r="O2737">
        <f t="shared" si="168"/>
        <v>21.64</v>
      </c>
      <c r="P2737" s="10">
        <f t="shared" si="169"/>
        <v>41316.120949074073</v>
      </c>
      <c r="Q2737" s="10">
        <f t="shared" si="170"/>
        <v>41346.833333333336</v>
      </c>
      <c r="R2737" s="16" t="s">
        <v>8304</v>
      </c>
      <c r="S2737" t="s">
        <v>8334</v>
      </c>
      <c r="T2737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>ROUND(E2738/D2738*100,0)</f>
        <v>123</v>
      </c>
      <c r="O2738">
        <f t="shared" si="168"/>
        <v>169.52</v>
      </c>
      <c r="P2738" s="10">
        <f t="shared" si="169"/>
        <v>41722.666354166664</v>
      </c>
      <c r="Q2738" s="10">
        <f t="shared" si="170"/>
        <v>41752.666354166664</v>
      </c>
      <c r="R2738" s="16" t="s">
        <v>8304</v>
      </c>
      <c r="S2738" t="s">
        <v>8334</v>
      </c>
      <c r="T2738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>ROUND(E2739/D2739*100,0)</f>
        <v>246</v>
      </c>
      <c r="O2739">
        <f t="shared" si="168"/>
        <v>161.88</v>
      </c>
      <c r="P2739" s="10">
        <f t="shared" si="169"/>
        <v>41611.917673611111</v>
      </c>
      <c r="Q2739" s="10">
        <f t="shared" si="170"/>
        <v>41654.791666666664</v>
      </c>
      <c r="R2739" s="16" t="s">
        <v>8304</v>
      </c>
      <c r="S2739" t="s">
        <v>8334</v>
      </c>
      <c r="T2739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>ROUND(E2740/D2740*100,0)</f>
        <v>148</v>
      </c>
      <c r="O2740">
        <f t="shared" si="168"/>
        <v>493.13</v>
      </c>
      <c r="P2740" s="10">
        <f t="shared" si="169"/>
        <v>42620.143564814818</v>
      </c>
      <c r="Q2740" s="10">
        <f t="shared" si="170"/>
        <v>42680.143564814818</v>
      </c>
      <c r="R2740" s="16" t="s">
        <v>8304</v>
      </c>
      <c r="S2740" t="s">
        <v>8334</v>
      </c>
      <c r="T2740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>ROUND(E2741/D2741*100,0)</f>
        <v>384</v>
      </c>
      <c r="O2741">
        <f t="shared" si="168"/>
        <v>22.12</v>
      </c>
      <c r="P2741" s="10">
        <f t="shared" si="169"/>
        <v>41719.887928240743</v>
      </c>
      <c r="Q2741" s="10">
        <f t="shared" si="170"/>
        <v>41764.887928240743</v>
      </c>
      <c r="R2741" s="16" t="s">
        <v>8304</v>
      </c>
      <c r="S2741" t="s">
        <v>8334</v>
      </c>
      <c r="T2741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>ROUND(E2742/D2742*100,0)</f>
        <v>103</v>
      </c>
      <c r="O2742">
        <f t="shared" si="168"/>
        <v>18.239999999999998</v>
      </c>
      <c r="P2742" s="10">
        <f t="shared" si="169"/>
        <v>42045.031851851847</v>
      </c>
      <c r="Q2742" s="10">
        <f t="shared" si="170"/>
        <v>42074.99018518519</v>
      </c>
      <c r="R2742" s="16" t="s">
        <v>8304</v>
      </c>
      <c r="S2742" t="s">
        <v>8334</v>
      </c>
      <c r="T274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>ROUND(E2743/D2743*100,0)</f>
        <v>0</v>
      </c>
      <c r="O2743">
        <f t="shared" si="168"/>
        <v>8.75</v>
      </c>
      <c r="P2743" s="10">
        <f t="shared" si="169"/>
        <v>41911.657430555555</v>
      </c>
      <c r="Q2743" s="10">
        <f t="shared" si="170"/>
        <v>41932.088194444441</v>
      </c>
      <c r="R2743" s="16" t="s">
        <v>8307</v>
      </c>
      <c r="S2743" t="s">
        <v>8343</v>
      </c>
      <c r="T2743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>ROUND(E2744/D2744*100,0)</f>
        <v>29</v>
      </c>
      <c r="O2744">
        <f t="shared" si="168"/>
        <v>40.61</v>
      </c>
      <c r="P2744" s="10">
        <f t="shared" si="169"/>
        <v>41030.719756944447</v>
      </c>
      <c r="Q2744" s="10">
        <f t="shared" si="170"/>
        <v>41044.719756944447</v>
      </c>
      <c r="R2744" s="16" t="s">
        <v>8307</v>
      </c>
      <c r="S2744" t="s">
        <v>8343</v>
      </c>
      <c r="T2744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>ROUND(E2745/D2745*100,0)</f>
        <v>0</v>
      </c>
      <c r="O2745">
        <f t="shared" si="168"/>
        <v>0</v>
      </c>
      <c r="P2745" s="10">
        <f t="shared" si="169"/>
        <v>42632.328784722224</v>
      </c>
      <c r="Q2745" s="10">
        <f t="shared" si="170"/>
        <v>42662.328784722224</v>
      </c>
      <c r="R2745" s="16" t="s">
        <v>8307</v>
      </c>
      <c r="S2745" t="s">
        <v>8343</v>
      </c>
      <c r="T2745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>ROUND(E2746/D2746*100,0)</f>
        <v>5</v>
      </c>
      <c r="O2746">
        <f t="shared" si="168"/>
        <v>37.950000000000003</v>
      </c>
      <c r="P2746" s="10">
        <f t="shared" si="169"/>
        <v>40938.062476851854</v>
      </c>
      <c r="Q2746" s="10">
        <f t="shared" si="170"/>
        <v>40968.062476851854</v>
      </c>
      <c r="R2746" s="16" t="s">
        <v>8307</v>
      </c>
      <c r="S2746" t="s">
        <v>8343</v>
      </c>
      <c r="T2746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>ROUND(E2747/D2747*100,0)</f>
        <v>22</v>
      </c>
      <c r="O2747">
        <f t="shared" si="168"/>
        <v>35.729999999999997</v>
      </c>
      <c r="P2747" s="10">
        <f t="shared" si="169"/>
        <v>41044.988055555557</v>
      </c>
      <c r="Q2747" s="10">
        <f t="shared" si="170"/>
        <v>41104.988055555557</v>
      </c>
      <c r="R2747" s="16" t="s">
        <v>8307</v>
      </c>
      <c r="S2747" t="s">
        <v>8343</v>
      </c>
      <c r="T2747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>ROUND(E2748/D2748*100,0)</f>
        <v>27</v>
      </c>
      <c r="O2748">
        <f t="shared" si="168"/>
        <v>42.16</v>
      </c>
      <c r="P2748" s="10">
        <f t="shared" si="169"/>
        <v>41850.781377314815</v>
      </c>
      <c r="Q2748" s="10">
        <f t="shared" si="170"/>
        <v>41880.781377314815</v>
      </c>
      <c r="R2748" s="16" t="s">
        <v>8307</v>
      </c>
      <c r="S2748" t="s">
        <v>8343</v>
      </c>
      <c r="T2748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>ROUND(E2749/D2749*100,0)</f>
        <v>28</v>
      </c>
      <c r="O2749">
        <f t="shared" si="168"/>
        <v>35</v>
      </c>
      <c r="P2749" s="10">
        <f t="shared" si="169"/>
        <v>41044.64811342593</v>
      </c>
      <c r="Q2749" s="10">
        <f t="shared" si="170"/>
        <v>41076.131944444445</v>
      </c>
      <c r="R2749" s="16" t="s">
        <v>8307</v>
      </c>
      <c r="S2749" t="s">
        <v>8343</v>
      </c>
      <c r="T2749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>ROUND(E2750/D2750*100,0)</f>
        <v>1</v>
      </c>
      <c r="O2750">
        <f t="shared" si="168"/>
        <v>13.25</v>
      </c>
      <c r="P2750" s="10">
        <f t="shared" si="169"/>
        <v>42585.7106712963</v>
      </c>
      <c r="Q2750" s="10">
        <f t="shared" si="170"/>
        <v>42615.7106712963</v>
      </c>
      <c r="R2750" s="16" t="s">
        <v>8307</v>
      </c>
      <c r="S2750" t="s">
        <v>8343</v>
      </c>
      <c r="T2750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>ROUND(E2751/D2751*100,0)</f>
        <v>1</v>
      </c>
      <c r="O2751">
        <f t="shared" si="168"/>
        <v>55</v>
      </c>
      <c r="P2751" s="10">
        <f t="shared" si="169"/>
        <v>42068.799039351856</v>
      </c>
      <c r="Q2751" s="10">
        <f t="shared" si="170"/>
        <v>42098.757372685184</v>
      </c>
      <c r="R2751" s="16" t="s">
        <v>8307</v>
      </c>
      <c r="S2751" t="s">
        <v>8343</v>
      </c>
      <c r="T2751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>ROUND(E2752/D2752*100,0)</f>
        <v>0</v>
      </c>
      <c r="O2752">
        <f t="shared" si="168"/>
        <v>0</v>
      </c>
      <c r="P2752" s="10">
        <f t="shared" si="169"/>
        <v>41078.899826388886</v>
      </c>
      <c r="Q2752" s="10">
        <f t="shared" si="170"/>
        <v>41090.833333333336</v>
      </c>
      <c r="R2752" s="16" t="s">
        <v>8307</v>
      </c>
      <c r="S2752" t="s">
        <v>8343</v>
      </c>
      <c r="T275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>ROUND(E2753/D2753*100,0)</f>
        <v>0</v>
      </c>
      <c r="O2753">
        <f t="shared" si="168"/>
        <v>0</v>
      </c>
      <c r="P2753" s="10">
        <f t="shared" si="169"/>
        <v>41747.887060185189</v>
      </c>
      <c r="Q2753" s="10">
        <f t="shared" si="170"/>
        <v>41807.887060185189</v>
      </c>
      <c r="R2753" s="16" t="s">
        <v>8307</v>
      </c>
      <c r="S2753" t="s">
        <v>8343</v>
      </c>
      <c r="T2753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>ROUND(E2754/D2754*100,0)</f>
        <v>11</v>
      </c>
      <c r="O2754">
        <f t="shared" si="168"/>
        <v>39.29</v>
      </c>
      <c r="P2754" s="10">
        <f t="shared" si="169"/>
        <v>40855.765092592592</v>
      </c>
      <c r="Q2754" s="10">
        <f t="shared" si="170"/>
        <v>40895.765092592592</v>
      </c>
      <c r="R2754" s="16" t="s">
        <v>8307</v>
      </c>
      <c r="S2754" t="s">
        <v>8343</v>
      </c>
      <c r="T2754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>ROUND(E2755/D2755*100,0)</f>
        <v>19</v>
      </c>
      <c r="O2755">
        <f t="shared" ref="O2755:O2818" si="172">IFERROR(ROUND(E2755/L2755,2),0)</f>
        <v>47.5</v>
      </c>
      <c r="P2755" s="10">
        <f t="shared" ref="P2755:P2818" si="173">(((J2755/60)/60)/24)+DATE(1970,1,1)</f>
        <v>41117.900729166664</v>
      </c>
      <c r="Q2755" s="10">
        <f t="shared" ref="Q2755:Q2818" si="174">(((I2755/60)/60)/24)+DATE(1970,1,1)</f>
        <v>41147.900729166664</v>
      </c>
      <c r="R2755" s="16" t="s">
        <v>8307</v>
      </c>
      <c r="S2755" t="s">
        <v>8343</v>
      </c>
      <c r="T2755">
        <f t="shared" ref="T2755:T2818" si="175">YEAR(P2755)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>ROUND(E2756/D2756*100,0)</f>
        <v>0</v>
      </c>
      <c r="O2756">
        <f t="shared" si="172"/>
        <v>0</v>
      </c>
      <c r="P2756" s="10">
        <f t="shared" si="173"/>
        <v>41863.636006944449</v>
      </c>
      <c r="Q2756" s="10">
        <f t="shared" si="174"/>
        <v>41893.636006944449</v>
      </c>
      <c r="R2756" s="16" t="s">
        <v>8307</v>
      </c>
      <c r="S2756" t="s">
        <v>8343</v>
      </c>
      <c r="T2756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>ROUND(E2757/D2757*100,0)</f>
        <v>52</v>
      </c>
      <c r="O2757">
        <f t="shared" si="172"/>
        <v>17.329999999999998</v>
      </c>
      <c r="P2757" s="10">
        <f t="shared" si="173"/>
        <v>42072.790821759263</v>
      </c>
      <c r="Q2757" s="10">
        <f t="shared" si="174"/>
        <v>42102.790821759263</v>
      </c>
      <c r="R2757" s="16" t="s">
        <v>8307</v>
      </c>
      <c r="S2757" t="s">
        <v>8343</v>
      </c>
      <c r="T2757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>ROUND(E2758/D2758*100,0)</f>
        <v>10</v>
      </c>
      <c r="O2758">
        <f t="shared" si="172"/>
        <v>31.76</v>
      </c>
      <c r="P2758" s="10">
        <f t="shared" si="173"/>
        <v>41620.90047453704</v>
      </c>
      <c r="Q2758" s="10">
        <f t="shared" si="174"/>
        <v>41650.90047453704</v>
      </c>
      <c r="R2758" s="16" t="s">
        <v>8307</v>
      </c>
      <c r="S2758" t="s">
        <v>8343</v>
      </c>
      <c r="T2758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>ROUND(E2759/D2759*100,0)</f>
        <v>1</v>
      </c>
      <c r="O2759">
        <f t="shared" si="172"/>
        <v>5</v>
      </c>
      <c r="P2759" s="10">
        <f t="shared" si="173"/>
        <v>42573.65662037037</v>
      </c>
      <c r="Q2759" s="10">
        <f t="shared" si="174"/>
        <v>42588.65662037037</v>
      </c>
      <c r="R2759" s="16" t="s">
        <v>8307</v>
      </c>
      <c r="S2759" t="s">
        <v>8343</v>
      </c>
      <c r="T2759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>ROUND(E2760/D2760*100,0)</f>
        <v>12</v>
      </c>
      <c r="O2760">
        <f t="shared" si="172"/>
        <v>39</v>
      </c>
      <c r="P2760" s="10">
        <f t="shared" si="173"/>
        <v>42639.441932870366</v>
      </c>
      <c r="Q2760" s="10">
        <f t="shared" si="174"/>
        <v>42653.441932870366</v>
      </c>
      <c r="R2760" s="16" t="s">
        <v>8307</v>
      </c>
      <c r="S2760" t="s">
        <v>8343</v>
      </c>
      <c r="T2760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>ROUND(E2761/D2761*100,0)</f>
        <v>11</v>
      </c>
      <c r="O2761">
        <f t="shared" si="172"/>
        <v>52.5</v>
      </c>
      <c r="P2761" s="10">
        <f t="shared" si="173"/>
        <v>42524.36650462963</v>
      </c>
      <c r="Q2761" s="10">
        <f t="shared" si="174"/>
        <v>42567.36650462963</v>
      </c>
      <c r="R2761" s="16" t="s">
        <v>8307</v>
      </c>
      <c r="S2761" t="s">
        <v>8343</v>
      </c>
      <c r="T2761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>ROUND(E2762/D2762*100,0)</f>
        <v>0</v>
      </c>
      <c r="O2762">
        <f t="shared" si="172"/>
        <v>0</v>
      </c>
      <c r="P2762" s="10">
        <f t="shared" si="173"/>
        <v>41415.461319444446</v>
      </c>
      <c r="Q2762" s="10">
        <f t="shared" si="174"/>
        <v>41445.461319444446</v>
      </c>
      <c r="R2762" s="16" t="s">
        <v>8307</v>
      </c>
      <c r="S2762" t="s">
        <v>8343</v>
      </c>
      <c r="T276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>ROUND(E2763/D2763*100,0)</f>
        <v>1</v>
      </c>
      <c r="O2763">
        <f t="shared" si="172"/>
        <v>9</v>
      </c>
      <c r="P2763" s="10">
        <f t="shared" si="173"/>
        <v>41247.063576388886</v>
      </c>
      <c r="Q2763" s="10">
        <f t="shared" si="174"/>
        <v>41277.063576388886</v>
      </c>
      <c r="R2763" s="16" t="s">
        <v>8307</v>
      </c>
      <c r="S2763" t="s">
        <v>8343</v>
      </c>
      <c r="T2763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>ROUND(E2764/D2764*100,0)</f>
        <v>1</v>
      </c>
      <c r="O2764">
        <f t="shared" si="172"/>
        <v>25</v>
      </c>
      <c r="P2764" s="10">
        <f t="shared" si="173"/>
        <v>40927.036979166667</v>
      </c>
      <c r="Q2764" s="10">
        <f t="shared" si="174"/>
        <v>40986.995312500003</v>
      </c>
      <c r="R2764" s="16" t="s">
        <v>8307</v>
      </c>
      <c r="S2764" t="s">
        <v>8343</v>
      </c>
      <c r="T2764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>ROUND(E2765/D2765*100,0)</f>
        <v>0</v>
      </c>
      <c r="O2765">
        <f t="shared" si="172"/>
        <v>30</v>
      </c>
      <c r="P2765" s="10">
        <f t="shared" si="173"/>
        <v>41373.579675925925</v>
      </c>
      <c r="Q2765" s="10">
        <f t="shared" si="174"/>
        <v>41418.579675925925</v>
      </c>
      <c r="R2765" s="16" t="s">
        <v>8307</v>
      </c>
      <c r="S2765" t="s">
        <v>8343</v>
      </c>
      <c r="T2765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>ROUND(E2766/D2766*100,0)</f>
        <v>1</v>
      </c>
      <c r="O2766">
        <f t="shared" si="172"/>
        <v>11.25</v>
      </c>
      <c r="P2766" s="10">
        <f t="shared" si="173"/>
        <v>41030.292025462964</v>
      </c>
      <c r="Q2766" s="10">
        <f t="shared" si="174"/>
        <v>41059.791666666664</v>
      </c>
      <c r="R2766" s="16" t="s">
        <v>8307</v>
      </c>
      <c r="S2766" t="s">
        <v>8343</v>
      </c>
      <c r="T2766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>ROUND(E2767/D2767*100,0)</f>
        <v>0</v>
      </c>
      <c r="O2767">
        <f t="shared" si="172"/>
        <v>0</v>
      </c>
      <c r="P2767" s="10">
        <f t="shared" si="173"/>
        <v>41194.579027777778</v>
      </c>
      <c r="Q2767" s="10">
        <f t="shared" si="174"/>
        <v>41210.579027777778</v>
      </c>
      <c r="R2767" s="16" t="s">
        <v>8307</v>
      </c>
      <c r="S2767" t="s">
        <v>8343</v>
      </c>
      <c r="T2767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>ROUND(E2768/D2768*100,0)</f>
        <v>2</v>
      </c>
      <c r="O2768">
        <f t="shared" si="172"/>
        <v>25</v>
      </c>
      <c r="P2768" s="10">
        <f t="shared" si="173"/>
        <v>40736.668032407404</v>
      </c>
      <c r="Q2768" s="10">
        <f t="shared" si="174"/>
        <v>40766.668032407404</v>
      </c>
      <c r="R2768" s="16" t="s">
        <v>8307</v>
      </c>
      <c r="S2768" t="s">
        <v>8343</v>
      </c>
      <c r="T2768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>ROUND(E2769/D2769*100,0)</f>
        <v>1</v>
      </c>
      <c r="O2769">
        <f t="shared" si="172"/>
        <v>11.33</v>
      </c>
      <c r="P2769" s="10">
        <f t="shared" si="173"/>
        <v>42172.958912037036</v>
      </c>
      <c r="Q2769" s="10">
        <f t="shared" si="174"/>
        <v>42232.958912037036</v>
      </c>
      <c r="R2769" s="16" t="s">
        <v>8307</v>
      </c>
      <c r="S2769" t="s">
        <v>8343</v>
      </c>
      <c r="T2769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>ROUND(E2770/D2770*100,0)</f>
        <v>14</v>
      </c>
      <c r="O2770">
        <f t="shared" si="172"/>
        <v>29.47</v>
      </c>
      <c r="P2770" s="10">
        <f t="shared" si="173"/>
        <v>40967.614849537036</v>
      </c>
      <c r="Q2770" s="10">
        <f t="shared" si="174"/>
        <v>40997.573182870372</v>
      </c>
      <c r="R2770" s="16" t="s">
        <v>8307</v>
      </c>
      <c r="S2770" t="s">
        <v>8343</v>
      </c>
      <c r="T2770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>ROUND(E2771/D2771*100,0)</f>
        <v>0</v>
      </c>
      <c r="O2771">
        <f t="shared" si="172"/>
        <v>1</v>
      </c>
      <c r="P2771" s="10">
        <f t="shared" si="173"/>
        <v>41745.826273148145</v>
      </c>
      <c r="Q2771" s="10">
        <f t="shared" si="174"/>
        <v>41795.826273148145</v>
      </c>
      <c r="R2771" s="16" t="s">
        <v>8307</v>
      </c>
      <c r="S2771" t="s">
        <v>8343</v>
      </c>
      <c r="T2771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>ROUND(E2772/D2772*100,0)</f>
        <v>10</v>
      </c>
      <c r="O2772">
        <f t="shared" si="172"/>
        <v>63.1</v>
      </c>
      <c r="P2772" s="10">
        <f t="shared" si="173"/>
        <v>41686.705208333333</v>
      </c>
      <c r="Q2772" s="10">
        <f t="shared" si="174"/>
        <v>41716.663541666669</v>
      </c>
      <c r="R2772" s="16" t="s">
        <v>8307</v>
      </c>
      <c r="S2772" t="s">
        <v>8343</v>
      </c>
      <c r="T277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>ROUND(E2773/D2773*100,0)</f>
        <v>0</v>
      </c>
      <c r="O2773">
        <f t="shared" si="172"/>
        <v>0</v>
      </c>
      <c r="P2773" s="10">
        <f t="shared" si="173"/>
        <v>41257.531712962962</v>
      </c>
      <c r="Q2773" s="10">
        <f t="shared" si="174"/>
        <v>41306.708333333336</v>
      </c>
      <c r="R2773" s="16" t="s">
        <v>8307</v>
      </c>
      <c r="S2773" t="s">
        <v>8343</v>
      </c>
      <c r="T2773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>ROUND(E2774/D2774*100,0)</f>
        <v>0</v>
      </c>
      <c r="O2774">
        <f t="shared" si="172"/>
        <v>0</v>
      </c>
      <c r="P2774" s="10">
        <f t="shared" si="173"/>
        <v>41537.869143518517</v>
      </c>
      <c r="Q2774" s="10">
        <f t="shared" si="174"/>
        <v>41552.869143518517</v>
      </c>
      <c r="R2774" s="16" t="s">
        <v>8307</v>
      </c>
      <c r="S2774" t="s">
        <v>8343</v>
      </c>
      <c r="T2774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>ROUND(E2775/D2775*100,0)</f>
        <v>0</v>
      </c>
      <c r="O2775">
        <f t="shared" si="172"/>
        <v>1</v>
      </c>
      <c r="P2775" s="10">
        <f t="shared" si="173"/>
        <v>42474.86482638889</v>
      </c>
      <c r="Q2775" s="10">
        <f t="shared" si="174"/>
        <v>42484.86482638889</v>
      </c>
      <c r="R2775" s="16" t="s">
        <v>8307</v>
      </c>
      <c r="S2775" t="s">
        <v>8343</v>
      </c>
      <c r="T2775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>ROUND(E2776/D2776*100,0)</f>
        <v>14</v>
      </c>
      <c r="O2776">
        <f t="shared" si="172"/>
        <v>43.85</v>
      </c>
      <c r="P2776" s="10">
        <f t="shared" si="173"/>
        <v>41311.126481481479</v>
      </c>
      <c r="Q2776" s="10">
        <f t="shared" si="174"/>
        <v>41341.126481481479</v>
      </c>
      <c r="R2776" s="16" t="s">
        <v>8307</v>
      </c>
      <c r="S2776" t="s">
        <v>8343</v>
      </c>
      <c r="T2776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>ROUND(E2777/D2777*100,0)</f>
        <v>3</v>
      </c>
      <c r="O2777">
        <f t="shared" si="172"/>
        <v>75</v>
      </c>
      <c r="P2777" s="10">
        <f t="shared" si="173"/>
        <v>40863.013356481482</v>
      </c>
      <c r="Q2777" s="10">
        <f t="shared" si="174"/>
        <v>40893.013356481482</v>
      </c>
      <c r="R2777" s="16" t="s">
        <v>8307</v>
      </c>
      <c r="S2777" t="s">
        <v>8343</v>
      </c>
      <c r="T2777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>ROUND(E2778/D2778*100,0)</f>
        <v>8</v>
      </c>
      <c r="O2778">
        <f t="shared" si="172"/>
        <v>45.97</v>
      </c>
      <c r="P2778" s="10">
        <f t="shared" si="173"/>
        <v>42136.297175925924</v>
      </c>
      <c r="Q2778" s="10">
        <f t="shared" si="174"/>
        <v>42167.297175925924</v>
      </c>
      <c r="R2778" s="16" t="s">
        <v>8307</v>
      </c>
      <c r="S2778" t="s">
        <v>8343</v>
      </c>
      <c r="T2778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>ROUND(E2779/D2779*100,0)</f>
        <v>0</v>
      </c>
      <c r="O2779">
        <f t="shared" si="172"/>
        <v>10</v>
      </c>
      <c r="P2779" s="10">
        <f t="shared" si="173"/>
        <v>42172.669027777782</v>
      </c>
      <c r="Q2779" s="10">
        <f t="shared" si="174"/>
        <v>42202.669027777782</v>
      </c>
      <c r="R2779" s="16" t="s">
        <v>8307</v>
      </c>
      <c r="S2779" t="s">
        <v>8343</v>
      </c>
      <c r="T2779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>ROUND(E2780/D2780*100,0)</f>
        <v>26</v>
      </c>
      <c r="O2780">
        <f t="shared" si="172"/>
        <v>93.67</v>
      </c>
      <c r="P2780" s="10">
        <f t="shared" si="173"/>
        <v>41846.978078703702</v>
      </c>
      <c r="Q2780" s="10">
        <f t="shared" si="174"/>
        <v>41876.978078703702</v>
      </c>
      <c r="R2780" s="16" t="s">
        <v>8307</v>
      </c>
      <c r="S2780" t="s">
        <v>8343</v>
      </c>
      <c r="T2780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>ROUND(E2781/D2781*100,0)</f>
        <v>2</v>
      </c>
      <c r="O2781">
        <f t="shared" si="172"/>
        <v>53</v>
      </c>
      <c r="P2781" s="10">
        <f t="shared" si="173"/>
        <v>42300.585891203707</v>
      </c>
      <c r="Q2781" s="10">
        <f t="shared" si="174"/>
        <v>42330.627557870372</v>
      </c>
      <c r="R2781" s="16" t="s">
        <v>8307</v>
      </c>
      <c r="S2781" t="s">
        <v>8343</v>
      </c>
      <c r="T2781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>ROUND(E2782/D2782*100,0)</f>
        <v>0</v>
      </c>
      <c r="O2782">
        <f t="shared" si="172"/>
        <v>0</v>
      </c>
      <c r="P2782" s="10">
        <f t="shared" si="173"/>
        <v>42774.447777777779</v>
      </c>
      <c r="Q2782" s="10">
        <f t="shared" si="174"/>
        <v>42804.447777777779</v>
      </c>
      <c r="R2782" s="16" t="s">
        <v>8307</v>
      </c>
      <c r="S2782" t="s">
        <v>8343</v>
      </c>
      <c r="T278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>ROUND(E2783/D2783*100,0)</f>
        <v>105</v>
      </c>
      <c r="O2783">
        <f t="shared" si="172"/>
        <v>47</v>
      </c>
      <c r="P2783" s="10">
        <f t="shared" si="173"/>
        <v>42018.94159722222</v>
      </c>
      <c r="Q2783" s="10">
        <f t="shared" si="174"/>
        <v>42047.291666666672</v>
      </c>
      <c r="R2783" s="16" t="s">
        <v>8302</v>
      </c>
      <c r="S2783" t="s">
        <v>8303</v>
      </c>
      <c r="T2783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>ROUND(E2784/D2784*100,0)</f>
        <v>120</v>
      </c>
      <c r="O2784">
        <f t="shared" si="172"/>
        <v>66.67</v>
      </c>
      <c r="P2784" s="10">
        <f t="shared" si="173"/>
        <v>42026.924976851849</v>
      </c>
      <c r="Q2784" s="10">
        <f t="shared" si="174"/>
        <v>42052.207638888889</v>
      </c>
      <c r="R2784" s="16" t="s">
        <v>8302</v>
      </c>
      <c r="S2784" t="s">
        <v>8303</v>
      </c>
      <c r="T2784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>ROUND(E2785/D2785*100,0)</f>
        <v>115</v>
      </c>
      <c r="O2785">
        <f t="shared" si="172"/>
        <v>18.77</v>
      </c>
      <c r="P2785" s="10">
        <f t="shared" si="173"/>
        <v>42103.535254629634</v>
      </c>
      <c r="Q2785" s="10">
        <f t="shared" si="174"/>
        <v>42117.535254629634</v>
      </c>
      <c r="R2785" s="16" t="s">
        <v>8302</v>
      </c>
      <c r="S2785" t="s">
        <v>8303</v>
      </c>
      <c r="T2785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>ROUND(E2786/D2786*100,0)</f>
        <v>119</v>
      </c>
      <c r="O2786">
        <f t="shared" si="172"/>
        <v>66.11</v>
      </c>
      <c r="P2786" s="10">
        <f t="shared" si="173"/>
        <v>41920.787534722222</v>
      </c>
      <c r="Q2786" s="10">
        <f t="shared" si="174"/>
        <v>41941.787534722222</v>
      </c>
      <c r="R2786" s="16" t="s">
        <v>8302</v>
      </c>
      <c r="S2786" t="s">
        <v>8303</v>
      </c>
      <c r="T2786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>ROUND(E2787/D2787*100,0)</f>
        <v>105</v>
      </c>
      <c r="O2787">
        <f t="shared" si="172"/>
        <v>36.86</v>
      </c>
      <c r="P2787" s="10">
        <f t="shared" si="173"/>
        <v>42558.189432870371</v>
      </c>
      <c r="Q2787" s="10">
        <f t="shared" si="174"/>
        <v>42587.875</v>
      </c>
      <c r="R2787" s="16" t="s">
        <v>8302</v>
      </c>
      <c r="S2787" t="s">
        <v>8303</v>
      </c>
      <c r="T2787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>ROUND(E2788/D2788*100,0)</f>
        <v>118</v>
      </c>
      <c r="O2788">
        <f t="shared" si="172"/>
        <v>39.81</v>
      </c>
      <c r="P2788" s="10">
        <f t="shared" si="173"/>
        <v>41815.569212962961</v>
      </c>
      <c r="Q2788" s="10">
        <f t="shared" si="174"/>
        <v>41829.569212962961</v>
      </c>
      <c r="R2788" s="16" t="s">
        <v>8302</v>
      </c>
      <c r="S2788" t="s">
        <v>8303</v>
      </c>
      <c r="T2788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>ROUND(E2789/D2789*100,0)</f>
        <v>120</v>
      </c>
      <c r="O2789">
        <f t="shared" si="172"/>
        <v>31.5</v>
      </c>
      <c r="P2789" s="10">
        <f t="shared" si="173"/>
        <v>41808.198518518519</v>
      </c>
      <c r="Q2789" s="10">
        <f t="shared" si="174"/>
        <v>41838.198518518519</v>
      </c>
      <c r="R2789" s="16" t="s">
        <v>8302</v>
      </c>
      <c r="S2789" t="s">
        <v>8303</v>
      </c>
      <c r="T2789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>ROUND(E2790/D2790*100,0)</f>
        <v>103</v>
      </c>
      <c r="O2790">
        <f t="shared" si="172"/>
        <v>102.5</v>
      </c>
      <c r="P2790" s="10">
        <f t="shared" si="173"/>
        <v>42550.701886574068</v>
      </c>
      <c r="Q2790" s="10">
        <f t="shared" si="174"/>
        <v>42580.701886574068</v>
      </c>
      <c r="R2790" s="16" t="s">
        <v>8302</v>
      </c>
      <c r="S2790" t="s">
        <v>8303</v>
      </c>
      <c r="T279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>ROUND(E2791/D2791*100,0)</f>
        <v>101</v>
      </c>
      <c r="O2791">
        <f t="shared" si="172"/>
        <v>126.46</v>
      </c>
      <c r="P2791" s="10">
        <f t="shared" si="173"/>
        <v>42056.013124999998</v>
      </c>
      <c r="Q2791" s="10">
        <f t="shared" si="174"/>
        <v>42075.166666666672</v>
      </c>
      <c r="R2791" s="16" t="s">
        <v>8302</v>
      </c>
      <c r="S2791" t="s">
        <v>8303</v>
      </c>
      <c r="T2791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>ROUND(E2792/D2792*100,0)</f>
        <v>105</v>
      </c>
      <c r="O2792">
        <f t="shared" si="172"/>
        <v>47.88</v>
      </c>
      <c r="P2792" s="10">
        <f t="shared" si="173"/>
        <v>42016.938692129625</v>
      </c>
      <c r="Q2792" s="10">
        <f t="shared" si="174"/>
        <v>42046.938692129625</v>
      </c>
      <c r="R2792" s="16" t="s">
        <v>8302</v>
      </c>
      <c r="S2792" t="s">
        <v>8303</v>
      </c>
      <c r="T279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>ROUND(E2793/D2793*100,0)</f>
        <v>103</v>
      </c>
      <c r="O2793">
        <f t="shared" si="172"/>
        <v>73.209999999999994</v>
      </c>
      <c r="P2793" s="10">
        <f t="shared" si="173"/>
        <v>42591.899988425925</v>
      </c>
      <c r="Q2793" s="10">
        <f t="shared" si="174"/>
        <v>42622.166666666672</v>
      </c>
      <c r="R2793" s="16" t="s">
        <v>8302</v>
      </c>
      <c r="S2793" t="s">
        <v>8303</v>
      </c>
      <c r="T2793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>ROUND(E2794/D2794*100,0)</f>
        <v>108</v>
      </c>
      <c r="O2794">
        <f t="shared" si="172"/>
        <v>89.67</v>
      </c>
      <c r="P2794" s="10">
        <f t="shared" si="173"/>
        <v>42183.231006944443</v>
      </c>
      <c r="Q2794" s="10">
        <f t="shared" si="174"/>
        <v>42228.231006944443</v>
      </c>
      <c r="R2794" s="16" t="s">
        <v>8302</v>
      </c>
      <c r="S2794" t="s">
        <v>8303</v>
      </c>
      <c r="T2794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>ROUND(E2795/D2795*100,0)</f>
        <v>111</v>
      </c>
      <c r="O2795">
        <f t="shared" si="172"/>
        <v>151.46</v>
      </c>
      <c r="P2795" s="10">
        <f t="shared" si="173"/>
        <v>42176.419039351851</v>
      </c>
      <c r="Q2795" s="10">
        <f t="shared" si="174"/>
        <v>42206.419039351851</v>
      </c>
      <c r="R2795" s="16" t="s">
        <v>8302</v>
      </c>
      <c r="S2795" t="s">
        <v>8303</v>
      </c>
      <c r="T2795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>ROUND(E2796/D2796*100,0)</f>
        <v>150</v>
      </c>
      <c r="O2796">
        <f t="shared" si="172"/>
        <v>25</v>
      </c>
      <c r="P2796" s="10">
        <f t="shared" si="173"/>
        <v>42416.691655092596</v>
      </c>
      <c r="Q2796" s="10">
        <f t="shared" si="174"/>
        <v>42432.791666666672</v>
      </c>
      <c r="R2796" s="16" t="s">
        <v>8302</v>
      </c>
      <c r="S2796" t="s">
        <v>8303</v>
      </c>
      <c r="T2796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>ROUND(E2797/D2797*100,0)</f>
        <v>104</v>
      </c>
      <c r="O2797">
        <f t="shared" si="172"/>
        <v>36.5</v>
      </c>
      <c r="P2797" s="10">
        <f t="shared" si="173"/>
        <v>41780.525937500002</v>
      </c>
      <c r="Q2797" s="10">
        <f t="shared" si="174"/>
        <v>41796.958333333336</v>
      </c>
      <c r="R2797" s="16" t="s">
        <v>8302</v>
      </c>
      <c r="S2797" t="s">
        <v>8303</v>
      </c>
      <c r="T2797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>ROUND(E2798/D2798*100,0)</f>
        <v>116</v>
      </c>
      <c r="O2798">
        <f t="shared" si="172"/>
        <v>44</v>
      </c>
      <c r="P2798" s="10">
        <f t="shared" si="173"/>
        <v>41795.528101851851</v>
      </c>
      <c r="Q2798" s="10">
        <f t="shared" si="174"/>
        <v>41825.528101851851</v>
      </c>
      <c r="R2798" s="16" t="s">
        <v>8302</v>
      </c>
      <c r="S2798" t="s">
        <v>8303</v>
      </c>
      <c r="T2798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>ROUND(E2799/D2799*100,0)</f>
        <v>103</v>
      </c>
      <c r="O2799">
        <f t="shared" si="172"/>
        <v>87.36</v>
      </c>
      <c r="P2799" s="10">
        <f t="shared" si="173"/>
        <v>41798.94027777778</v>
      </c>
      <c r="Q2799" s="10">
        <f t="shared" si="174"/>
        <v>41828.94027777778</v>
      </c>
      <c r="R2799" s="16" t="s">
        <v>8302</v>
      </c>
      <c r="S2799" t="s">
        <v>8303</v>
      </c>
      <c r="T2799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>ROUND(E2800/D2800*100,0)</f>
        <v>101</v>
      </c>
      <c r="O2800">
        <f t="shared" si="172"/>
        <v>36.47</v>
      </c>
      <c r="P2800" s="10">
        <f t="shared" si="173"/>
        <v>42201.675011574072</v>
      </c>
      <c r="Q2800" s="10">
        <f t="shared" si="174"/>
        <v>42216.666666666672</v>
      </c>
      <c r="R2800" s="16" t="s">
        <v>8302</v>
      </c>
      <c r="S2800" t="s">
        <v>8303</v>
      </c>
      <c r="T2800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>ROUND(E2801/D2801*100,0)</f>
        <v>117</v>
      </c>
      <c r="O2801">
        <f t="shared" si="172"/>
        <v>44.86</v>
      </c>
      <c r="P2801" s="10">
        <f t="shared" si="173"/>
        <v>42507.264699074076</v>
      </c>
      <c r="Q2801" s="10">
        <f t="shared" si="174"/>
        <v>42538.666666666672</v>
      </c>
      <c r="R2801" s="16" t="s">
        <v>8302</v>
      </c>
      <c r="S2801" t="s">
        <v>8303</v>
      </c>
      <c r="T2801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>ROUND(E2802/D2802*100,0)</f>
        <v>133</v>
      </c>
      <c r="O2802">
        <f t="shared" si="172"/>
        <v>42.9</v>
      </c>
      <c r="P2802" s="10">
        <f t="shared" si="173"/>
        <v>41948.552847222221</v>
      </c>
      <c r="Q2802" s="10">
        <f t="shared" si="174"/>
        <v>42008.552847222221</v>
      </c>
      <c r="R2802" s="16" t="s">
        <v>8302</v>
      </c>
      <c r="S2802" t="s">
        <v>8303</v>
      </c>
      <c r="T280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>ROUND(E2803/D2803*100,0)</f>
        <v>133</v>
      </c>
      <c r="O2803">
        <f t="shared" si="172"/>
        <v>51.23</v>
      </c>
      <c r="P2803" s="10">
        <f t="shared" si="173"/>
        <v>41900.243159722224</v>
      </c>
      <c r="Q2803" s="10">
        <f t="shared" si="174"/>
        <v>41922.458333333336</v>
      </c>
      <c r="R2803" s="16" t="s">
        <v>8302</v>
      </c>
      <c r="S2803" t="s">
        <v>8303</v>
      </c>
      <c r="T2803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>ROUND(E2804/D2804*100,0)</f>
        <v>102</v>
      </c>
      <c r="O2804">
        <f t="shared" si="172"/>
        <v>33.94</v>
      </c>
      <c r="P2804" s="10">
        <f t="shared" si="173"/>
        <v>42192.64707175926</v>
      </c>
      <c r="Q2804" s="10">
        <f t="shared" si="174"/>
        <v>42222.64707175926</v>
      </c>
      <c r="R2804" s="16" t="s">
        <v>8302</v>
      </c>
      <c r="S2804" t="s">
        <v>8303</v>
      </c>
      <c r="T2804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>ROUND(E2805/D2805*100,0)</f>
        <v>128</v>
      </c>
      <c r="O2805">
        <f t="shared" si="172"/>
        <v>90.74</v>
      </c>
      <c r="P2805" s="10">
        <f t="shared" si="173"/>
        <v>42158.065694444449</v>
      </c>
      <c r="Q2805" s="10">
        <f t="shared" si="174"/>
        <v>42201</v>
      </c>
      <c r="R2805" s="16" t="s">
        <v>8302</v>
      </c>
      <c r="S2805" t="s">
        <v>8303</v>
      </c>
      <c r="T2805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>ROUND(E2806/D2806*100,0)</f>
        <v>115</v>
      </c>
      <c r="O2806">
        <f t="shared" si="172"/>
        <v>50</v>
      </c>
      <c r="P2806" s="10">
        <f t="shared" si="173"/>
        <v>41881.453587962962</v>
      </c>
      <c r="Q2806" s="10">
        <f t="shared" si="174"/>
        <v>41911.453587962962</v>
      </c>
      <c r="R2806" s="16" t="s">
        <v>8302</v>
      </c>
      <c r="S2806" t="s">
        <v>8303</v>
      </c>
      <c r="T2806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>ROUND(E2807/D2807*100,0)</f>
        <v>110</v>
      </c>
      <c r="O2807">
        <f t="shared" si="172"/>
        <v>24.44</v>
      </c>
      <c r="P2807" s="10">
        <f t="shared" si="173"/>
        <v>42213.505474537036</v>
      </c>
      <c r="Q2807" s="10">
        <f t="shared" si="174"/>
        <v>42238.505474537036</v>
      </c>
      <c r="R2807" s="16" t="s">
        <v>8302</v>
      </c>
      <c r="S2807" t="s">
        <v>8303</v>
      </c>
      <c r="T2807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>ROUND(E2808/D2808*100,0)</f>
        <v>112</v>
      </c>
      <c r="O2808">
        <f t="shared" si="172"/>
        <v>44.25</v>
      </c>
      <c r="P2808" s="10">
        <f t="shared" si="173"/>
        <v>42185.267245370371</v>
      </c>
      <c r="Q2808" s="10">
        <f t="shared" si="174"/>
        <v>42221.458333333328</v>
      </c>
      <c r="R2808" s="16" t="s">
        <v>8302</v>
      </c>
      <c r="S2808" t="s">
        <v>8303</v>
      </c>
      <c r="T2808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>ROUND(E2809/D2809*100,0)</f>
        <v>126</v>
      </c>
      <c r="O2809">
        <f t="shared" si="172"/>
        <v>67.739999999999995</v>
      </c>
      <c r="P2809" s="10">
        <f t="shared" si="173"/>
        <v>42154.873124999998</v>
      </c>
      <c r="Q2809" s="10">
        <f t="shared" si="174"/>
        <v>42184.873124999998</v>
      </c>
      <c r="R2809" s="16" t="s">
        <v>8302</v>
      </c>
      <c r="S2809" t="s">
        <v>8303</v>
      </c>
      <c r="T2809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>ROUND(E2810/D2810*100,0)</f>
        <v>100</v>
      </c>
      <c r="O2810">
        <f t="shared" si="172"/>
        <v>65.38</v>
      </c>
      <c r="P2810" s="10">
        <f t="shared" si="173"/>
        <v>42208.84646990741</v>
      </c>
      <c r="Q2810" s="10">
        <f t="shared" si="174"/>
        <v>42238.84646990741</v>
      </c>
      <c r="R2810" s="16" t="s">
        <v>8302</v>
      </c>
      <c r="S2810" t="s">
        <v>8303</v>
      </c>
      <c r="T281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>ROUND(E2811/D2811*100,0)</f>
        <v>102</v>
      </c>
      <c r="O2811">
        <f t="shared" si="172"/>
        <v>121.9</v>
      </c>
      <c r="P2811" s="10">
        <f t="shared" si="173"/>
        <v>42451.496817129635</v>
      </c>
      <c r="Q2811" s="10">
        <f t="shared" si="174"/>
        <v>42459.610416666663</v>
      </c>
      <c r="R2811" s="16" t="s">
        <v>8302</v>
      </c>
      <c r="S2811" t="s">
        <v>8303</v>
      </c>
      <c r="T2811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>ROUND(E2812/D2812*100,0)</f>
        <v>108</v>
      </c>
      <c r="O2812">
        <f t="shared" si="172"/>
        <v>47.46</v>
      </c>
      <c r="P2812" s="10">
        <f t="shared" si="173"/>
        <v>41759.13962962963</v>
      </c>
      <c r="Q2812" s="10">
        <f t="shared" si="174"/>
        <v>41791.165972222225</v>
      </c>
      <c r="R2812" s="16" t="s">
        <v>8302</v>
      </c>
      <c r="S2812" t="s">
        <v>8303</v>
      </c>
      <c r="T28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>ROUND(E2813/D2813*100,0)</f>
        <v>100</v>
      </c>
      <c r="O2813">
        <f t="shared" si="172"/>
        <v>92.84</v>
      </c>
      <c r="P2813" s="10">
        <f t="shared" si="173"/>
        <v>42028.496562500004</v>
      </c>
      <c r="Q2813" s="10">
        <f t="shared" si="174"/>
        <v>42058.496562500004</v>
      </c>
      <c r="R2813" s="16" t="s">
        <v>8302</v>
      </c>
      <c r="S2813" t="s">
        <v>8303</v>
      </c>
      <c r="T2813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>ROUND(E2814/D2814*100,0)</f>
        <v>113</v>
      </c>
      <c r="O2814">
        <f t="shared" si="172"/>
        <v>68.25</v>
      </c>
      <c r="P2814" s="10">
        <f t="shared" si="173"/>
        <v>42054.74418981481</v>
      </c>
      <c r="Q2814" s="10">
        <f t="shared" si="174"/>
        <v>42100.166666666672</v>
      </c>
      <c r="R2814" s="16" t="s">
        <v>8302</v>
      </c>
      <c r="S2814" t="s">
        <v>8303</v>
      </c>
      <c r="T2814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>ROUND(E2815/D2815*100,0)</f>
        <v>128</v>
      </c>
      <c r="O2815">
        <f t="shared" si="172"/>
        <v>37.21</v>
      </c>
      <c r="P2815" s="10">
        <f t="shared" si="173"/>
        <v>42693.742604166662</v>
      </c>
      <c r="Q2815" s="10">
        <f t="shared" si="174"/>
        <v>42718.742604166662</v>
      </c>
      <c r="R2815" s="16" t="s">
        <v>8302</v>
      </c>
      <c r="S2815" t="s">
        <v>8303</v>
      </c>
      <c r="T2815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>ROUND(E2816/D2816*100,0)</f>
        <v>108</v>
      </c>
      <c r="O2816">
        <f t="shared" si="172"/>
        <v>25.25</v>
      </c>
      <c r="P2816" s="10">
        <f t="shared" si="173"/>
        <v>42103.399479166663</v>
      </c>
      <c r="Q2816" s="10">
        <f t="shared" si="174"/>
        <v>42133.399479166663</v>
      </c>
      <c r="R2816" s="16" t="s">
        <v>8302</v>
      </c>
      <c r="S2816" t="s">
        <v>8303</v>
      </c>
      <c r="T2816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>ROUND(E2817/D2817*100,0)</f>
        <v>242</v>
      </c>
      <c r="O2817">
        <f t="shared" si="172"/>
        <v>43.21</v>
      </c>
      <c r="P2817" s="10">
        <f t="shared" si="173"/>
        <v>42559.776724537034</v>
      </c>
      <c r="Q2817" s="10">
        <f t="shared" si="174"/>
        <v>42589.776724537034</v>
      </c>
      <c r="R2817" s="16" t="s">
        <v>8302</v>
      </c>
      <c r="S2817" t="s">
        <v>8303</v>
      </c>
      <c r="T2817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>ROUND(E2818/D2818*100,0)</f>
        <v>142</v>
      </c>
      <c r="O2818">
        <f t="shared" si="172"/>
        <v>25.13</v>
      </c>
      <c r="P2818" s="10">
        <f t="shared" si="173"/>
        <v>42188.467499999999</v>
      </c>
      <c r="Q2818" s="10">
        <f t="shared" si="174"/>
        <v>42218.666666666672</v>
      </c>
      <c r="R2818" s="16" t="s">
        <v>8302</v>
      </c>
      <c r="S2818" t="s">
        <v>8303</v>
      </c>
      <c r="T2818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>ROUND(E2819/D2819*100,0)</f>
        <v>130</v>
      </c>
      <c r="O2819">
        <f t="shared" ref="O2819:O2882" si="176">IFERROR(ROUND(E2819/L2819,2),0)</f>
        <v>23.64</v>
      </c>
      <c r="P2819" s="10">
        <f t="shared" ref="P2819:P2882" si="177">(((J2819/60)/60)/24)+DATE(1970,1,1)</f>
        <v>42023.634976851856</v>
      </c>
      <c r="Q2819" s="10">
        <f t="shared" ref="Q2819:Q2882" si="178">(((I2819/60)/60)/24)+DATE(1970,1,1)</f>
        <v>42063.634976851856</v>
      </c>
      <c r="R2819" s="16" t="s">
        <v>8302</v>
      </c>
      <c r="S2819" t="s">
        <v>8303</v>
      </c>
      <c r="T2819">
        <f t="shared" ref="T2819:T2882" si="179">YEAR(P2819)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>ROUND(E2820/D2820*100,0)</f>
        <v>106</v>
      </c>
      <c r="O2820">
        <f t="shared" si="176"/>
        <v>103.95</v>
      </c>
      <c r="P2820" s="10">
        <f t="shared" si="177"/>
        <v>42250.598217592589</v>
      </c>
      <c r="Q2820" s="10">
        <f t="shared" si="178"/>
        <v>42270.598217592589</v>
      </c>
      <c r="R2820" s="16" t="s">
        <v>8302</v>
      </c>
      <c r="S2820" t="s">
        <v>8303</v>
      </c>
      <c r="T2820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>ROUND(E2821/D2821*100,0)</f>
        <v>105</v>
      </c>
      <c r="O2821">
        <f t="shared" si="176"/>
        <v>50.38</v>
      </c>
      <c r="P2821" s="10">
        <f t="shared" si="177"/>
        <v>42139.525567129633</v>
      </c>
      <c r="Q2821" s="10">
        <f t="shared" si="178"/>
        <v>42169.525567129633</v>
      </c>
      <c r="R2821" s="16" t="s">
        <v>8302</v>
      </c>
      <c r="S2821" t="s">
        <v>8303</v>
      </c>
      <c r="T2821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>ROUND(E2822/D2822*100,0)</f>
        <v>136</v>
      </c>
      <c r="O2822">
        <f t="shared" si="176"/>
        <v>13.6</v>
      </c>
      <c r="P2822" s="10">
        <f t="shared" si="177"/>
        <v>42401.610983796301</v>
      </c>
      <c r="Q2822" s="10">
        <f t="shared" si="178"/>
        <v>42426</v>
      </c>
      <c r="R2822" s="16" t="s">
        <v>8302</v>
      </c>
      <c r="S2822" t="s">
        <v>8303</v>
      </c>
      <c r="T282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>ROUND(E2823/D2823*100,0)</f>
        <v>100</v>
      </c>
      <c r="O2823">
        <f t="shared" si="176"/>
        <v>28.57</v>
      </c>
      <c r="P2823" s="10">
        <f t="shared" si="177"/>
        <v>41875.922858796301</v>
      </c>
      <c r="Q2823" s="10">
        <f t="shared" si="178"/>
        <v>41905.922858796301</v>
      </c>
      <c r="R2823" s="16" t="s">
        <v>8302</v>
      </c>
      <c r="S2823" t="s">
        <v>8303</v>
      </c>
      <c r="T2823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>ROUND(E2824/D2824*100,0)</f>
        <v>100</v>
      </c>
      <c r="O2824">
        <f t="shared" si="176"/>
        <v>63.83</v>
      </c>
      <c r="P2824" s="10">
        <f t="shared" si="177"/>
        <v>42060.683935185181</v>
      </c>
      <c r="Q2824" s="10">
        <f t="shared" si="178"/>
        <v>42090.642268518524</v>
      </c>
      <c r="R2824" s="16" t="s">
        <v>8302</v>
      </c>
      <c r="S2824" t="s">
        <v>8303</v>
      </c>
      <c r="T2824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>ROUND(E2825/D2825*100,0)</f>
        <v>124</v>
      </c>
      <c r="O2825">
        <f t="shared" si="176"/>
        <v>8.86</v>
      </c>
      <c r="P2825" s="10">
        <f t="shared" si="177"/>
        <v>42067.011643518519</v>
      </c>
      <c r="Q2825" s="10">
        <f t="shared" si="178"/>
        <v>42094.957638888889</v>
      </c>
      <c r="R2825" s="16" t="s">
        <v>8302</v>
      </c>
      <c r="S2825" t="s">
        <v>8303</v>
      </c>
      <c r="T2825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>ROUND(E2826/D2826*100,0)</f>
        <v>117</v>
      </c>
      <c r="O2826">
        <f t="shared" si="176"/>
        <v>50.67</v>
      </c>
      <c r="P2826" s="10">
        <f t="shared" si="177"/>
        <v>42136.270787037036</v>
      </c>
      <c r="Q2826" s="10">
        <f t="shared" si="178"/>
        <v>42168.071527777778</v>
      </c>
      <c r="R2826" s="16" t="s">
        <v>8302</v>
      </c>
      <c r="S2826" t="s">
        <v>8303</v>
      </c>
      <c r="T2826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>ROUND(E2827/D2827*100,0)</f>
        <v>103</v>
      </c>
      <c r="O2827">
        <f t="shared" si="176"/>
        <v>60.78</v>
      </c>
      <c r="P2827" s="10">
        <f t="shared" si="177"/>
        <v>42312.792662037042</v>
      </c>
      <c r="Q2827" s="10">
        <f t="shared" si="178"/>
        <v>42342.792662037042</v>
      </c>
      <c r="R2827" s="16" t="s">
        <v>8302</v>
      </c>
      <c r="S2827" t="s">
        <v>8303</v>
      </c>
      <c r="T2827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>ROUND(E2828/D2828*100,0)</f>
        <v>108</v>
      </c>
      <c r="O2828">
        <f t="shared" si="176"/>
        <v>113.42</v>
      </c>
      <c r="P2828" s="10">
        <f t="shared" si="177"/>
        <v>42171.034861111111</v>
      </c>
      <c r="Q2828" s="10">
        <f t="shared" si="178"/>
        <v>42195.291666666672</v>
      </c>
      <c r="R2828" s="16" t="s">
        <v>8302</v>
      </c>
      <c r="S2828" t="s">
        <v>8303</v>
      </c>
      <c r="T2828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>ROUND(E2829/D2829*100,0)</f>
        <v>120</v>
      </c>
      <c r="O2829">
        <f t="shared" si="176"/>
        <v>104.57</v>
      </c>
      <c r="P2829" s="10">
        <f t="shared" si="177"/>
        <v>42494.683634259258</v>
      </c>
      <c r="Q2829" s="10">
        <f t="shared" si="178"/>
        <v>42524.6875</v>
      </c>
      <c r="R2829" s="16" t="s">
        <v>8302</v>
      </c>
      <c r="S2829" t="s">
        <v>8303</v>
      </c>
      <c r="T2829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>ROUND(E2830/D2830*100,0)</f>
        <v>100</v>
      </c>
      <c r="O2830">
        <f t="shared" si="176"/>
        <v>98.31</v>
      </c>
      <c r="P2830" s="10">
        <f t="shared" si="177"/>
        <v>42254.264687499999</v>
      </c>
      <c r="Q2830" s="10">
        <f t="shared" si="178"/>
        <v>42279.958333333328</v>
      </c>
      <c r="R2830" s="16" t="s">
        <v>8302</v>
      </c>
      <c r="S2830" t="s">
        <v>8303</v>
      </c>
      <c r="T283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>ROUND(E2831/D2831*100,0)</f>
        <v>107</v>
      </c>
      <c r="O2831">
        <f t="shared" si="176"/>
        <v>35.04</v>
      </c>
      <c r="P2831" s="10">
        <f t="shared" si="177"/>
        <v>42495.434236111112</v>
      </c>
      <c r="Q2831" s="10">
        <f t="shared" si="178"/>
        <v>42523.434236111112</v>
      </c>
      <c r="R2831" s="16" t="s">
        <v>8302</v>
      </c>
      <c r="S2831" t="s">
        <v>8303</v>
      </c>
      <c r="T2831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>ROUND(E2832/D2832*100,0)</f>
        <v>100</v>
      </c>
      <c r="O2832">
        <f t="shared" si="176"/>
        <v>272.73</v>
      </c>
      <c r="P2832" s="10">
        <f t="shared" si="177"/>
        <v>41758.839675925927</v>
      </c>
      <c r="Q2832" s="10">
        <f t="shared" si="178"/>
        <v>41771.165972222225</v>
      </c>
      <c r="R2832" s="16" t="s">
        <v>8302</v>
      </c>
      <c r="S2832" t="s">
        <v>8303</v>
      </c>
      <c r="T283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>ROUND(E2833/D2833*100,0)</f>
        <v>111</v>
      </c>
      <c r="O2833">
        <f t="shared" si="176"/>
        <v>63.85</v>
      </c>
      <c r="P2833" s="10">
        <f t="shared" si="177"/>
        <v>42171.824884259258</v>
      </c>
      <c r="Q2833" s="10">
        <f t="shared" si="178"/>
        <v>42201.824884259258</v>
      </c>
      <c r="R2833" s="16" t="s">
        <v>8302</v>
      </c>
      <c r="S2833" t="s">
        <v>8303</v>
      </c>
      <c r="T2833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>ROUND(E2834/D2834*100,0)</f>
        <v>115</v>
      </c>
      <c r="O2834">
        <f t="shared" si="176"/>
        <v>30.19</v>
      </c>
      <c r="P2834" s="10">
        <f t="shared" si="177"/>
        <v>41938.709421296298</v>
      </c>
      <c r="Q2834" s="10">
        <f t="shared" si="178"/>
        <v>41966.916666666672</v>
      </c>
      <c r="R2834" s="16" t="s">
        <v>8302</v>
      </c>
      <c r="S2834" t="s">
        <v>8303</v>
      </c>
      <c r="T2834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>ROUND(E2835/D2835*100,0)</f>
        <v>108</v>
      </c>
      <c r="O2835">
        <f t="shared" si="176"/>
        <v>83.51</v>
      </c>
      <c r="P2835" s="10">
        <f t="shared" si="177"/>
        <v>42268.127696759257</v>
      </c>
      <c r="Q2835" s="10">
        <f t="shared" si="178"/>
        <v>42288.083333333328</v>
      </c>
      <c r="R2835" s="16" t="s">
        <v>8302</v>
      </c>
      <c r="S2835" t="s">
        <v>8303</v>
      </c>
      <c r="T2835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>ROUND(E2836/D2836*100,0)</f>
        <v>170</v>
      </c>
      <c r="O2836">
        <f t="shared" si="176"/>
        <v>64.760000000000005</v>
      </c>
      <c r="P2836" s="10">
        <f t="shared" si="177"/>
        <v>42019.959837962961</v>
      </c>
      <c r="Q2836" s="10">
        <f t="shared" si="178"/>
        <v>42034.959837962961</v>
      </c>
      <c r="R2836" s="16" t="s">
        <v>8302</v>
      </c>
      <c r="S2836" t="s">
        <v>8303</v>
      </c>
      <c r="T2836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>ROUND(E2837/D2837*100,0)</f>
        <v>187</v>
      </c>
      <c r="O2837">
        <f t="shared" si="176"/>
        <v>20.12</v>
      </c>
      <c r="P2837" s="10">
        <f t="shared" si="177"/>
        <v>42313.703900462962</v>
      </c>
      <c r="Q2837" s="10">
        <f t="shared" si="178"/>
        <v>42343</v>
      </c>
      <c r="R2837" s="16" t="s">
        <v>8302</v>
      </c>
      <c r="S2837" t="s">
        <v>8303</v>
      </c>
      <c r="T2837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>ROUND(E2838/D2838*100,0)</f>
        <v>108</v>
      </c>
      <c r="O2838">
        <f t="shared" si="176"/>
        <v>44.09</v>
      </c>
      <c r="P2838" s="10">
        <f t="shared" si="177"/>
        <v>42746.261782407411</v>
      </c>
      <c r="Q2838" s="10">
        <f t="shared" si="178"/>
        <v>42784.207638888889</v>
      </c>
      <c r="R2838" s="16" t="s">
        <v>8302</v>
      </c>
      <c r="S2838" t="s">
        <v>8303</v>
      </c>
      <c r="T2838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>ROUND(E2839/D2839*100,0)</f>
        <v>100</v>
      </c>
      <c r="O2839">
        <f t="shared" si="176"/>
        <v>40.479999999999997</v>
      </c>
      <c r="P2839" s="10">
        <f t="shared" si="177"/>
        <v>42307.908379629633</v>
      </c>
      <c r="Q2839" s="10">
        <f t="shared" si="178"/>
        <v>42347.950046296297</v>
      </c>
      <c r="R2839" s="16" t="s">
        <v>8302</v>
      </c>
      <c r="S2839" t="s">
        <v>8303</v>
      </c>
      <c r="T2839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>ROUND(E2840/D2840*100,0)</f>
        <v>120</v>
      </c>
      <c r="O2840">
        <f t="shared" si="176"/>
        <v>44.54</v>
      </c>
      <c r="P2840" s="10">
        <f t="shared" si="177"/>
        <v>41842.607592592591</v>
      </c>
      <c r="Q2840" s="10">
        <f t="shared" si="178"/>
        <v>41864.916666666664</v>
      </c>
      <c r="R2840" s="16" t="s">
        <v>8302</v>
      </c>
      <c r="S2840" t="s">
        <v>8303</v>
      </c>
      <c r="T284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>ROUND(E2841/D2841*100,0)</f>
        <v>111</v>
      </c>
      <c r="O2841">
        <f t="shared" si="176"/>
        <v>125.81</v>
      </c>
      <c r="P2841" s="10">
        <f t="shared" si="177"/>
        <v>41853.240208333329</v>
      </c>
      <c r="Q2841" s="10">
        <f t="shared" si="178"/>
        <v>41876.207638888889</v>
      </c>
      <c r="R2841" s="16" t="s">
        <v>8302</v>
      </c>
      <c r="S2841" t="s">
        <v>8303</v>
      </c>
      <c r="T2841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>ROUND(E2842/D2842*100,0)</f>
        <v>104</v>
      </c>
      <c r="O2842">
        <f t="shared" si="176"/>
        <v>19.7</v>
      </c>
      <c r="P2842" s="10">
        <f t="shared" si="177"/>
        <v>42060.035636574074</v>
      </c>
      <c r="Q2842" s="10">
        <f t="shared" si="178"/>
        <v>42081.708333333328</v>
      </c>
      <c r="R2842" s="16" t="s">
        <v>8302</v>
      </c>
      <c r="S2842" t="s">
        <v>8303</v>
      </c>
      <c r="T284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>ROUND(E2843/D2843*100,0)</f>
        <v>1</v>
      </c>
      <c r="O2843">
        <f t="shared" si="176"/>
        <v>10</v>
      </c>
      <c r="P2843" s="10">
        <f t="shared" si="177"/>
        <v>42291.739548611105</v>
      </c>
      <c r="Q2843" s="10">
        <f t="shared" si="178"/>
        <v>42351.781215277777</v>
      </c>
      <c r="R2843" s="16" t="s">
        <v>8302</v>
      </c>
      <c r="S2843" t="s">
        <v>8303</v>
      </c>
      <c r="T2843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>ROUND(E2844/D2844*100,0)</f>
        <v>0</v>
      </c>
      <c r="O2844">
        <f t="shared" si="176"/>
        <v>0</v>
      </c>
      <c r="P2844" s="10">
        <f t="shared" si="177"/>
        <v>41784.952488425923</v>
      </c>
      <c r="Q2844" s="10">
        <f t="shared" si="178"/>
        <v>41811.458333333336</v>
      </c>
      <c r="R2844" s="16" t="s">
        <v>8302</v>
      </c>
      <c r="S2844" t="s">
        <v>8303</v>
      </c>
      <c r="T2844">
        <f t="shared" si="17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>ROUND(E2845/D2845*100,0)</f>
        <v>0</v>
      </c>
      <c r="O2845">
        <f t="shared" si="176"/>
        <v>0</v>
      </c>
      <c r="P2845" s="10">
        <f t="shared" si="177"/>
        <v>42492.737847222219</v>
      </c>
      <c r="Q2845" s="10">
        <f t="shared" si="178"/>
        <v>42534.166666666672</v>
      </c>
      <c r="R2845" s="16" t="s">
        <v>8302</v>
      </c>
      <c r="S2845" t="s">
        <v>8303</v>
      </c>
      <c r="T2845">
        <f t="shared" si="17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>ROUND(E2846/D2846*100,0)</f>
        <v>5</v>
      </c>
      <c r="O2846">
        <f t="shared" si="176"/>
        <v>30</v>
      </c>
      <c r="P2846" s="10">
        <f t="shared" si="177"/>
        <v>42709.546064814815</v>
      </c>
      <c r="Q2846" s="10">
        <f t="shared" si="178"/>
        <v>42739.546064814815</v>
      </c>
      <c r="R2846" s="16" t="s">
        <v>8302</v>
      </c>
      <c r="S2846" t="s">
        <v>8303</v>
      </c>
      <c r="T2846">
        <f t="shared" si="17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>ROUND(E2847/D2847*100,0)</f>
        <v>32</v>
      </c>
      <c r="O2847">
        <f t="shared" si="176"/>
        <v>60.67</v>
      </c>
      <c r="P2847" s="10">
        <f t="shared" si="177"/>
        <v>42103.016585648147</v>
      </c>
      <c r="Q2847" s="10">
        <f t="shared" si="178"/>
        <v>42163.016585648147</v>
      </c>
      <c r="R2847" s="16" t="s">
        <v>8302</v>
      </c>
      <c r="S2847" t="s">
        <v>8303</v>
      </c>
      <c r="T2847">
        <f t="shared" si="17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>ROUND(E2848/D2848*100,0)</f>
        <v>0</v>
      </c>
      <c r="O2848">
        <f t="shared" si="176"/>
        <v>0</v>
      </c>
      <c r="P2848" s="10">
        <f t="shared" si="177"/>
        <v>42108.692060185189</v>
      </c>
      <c r="Q2848" s="10">
        <f t="shared" si="178"/>
        <v>42153.692060185189</v>
      </c>
      <c r="R2848" s="16" t="s">
        <v>8302</v>
      </c>
      <c r="S2848" t="s">
        <v>8303</v>
      </c>
      <c r="T2848">
        <f t="shared" si="17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>ROUND(E2849/D2849*100,0)</f>
        <v>0</v>
      </c>
      <c r="O2849">
        <f t="shared" si="176"/>
        <v>0</v>
      </c>
      <c r="P2849" s="10">
        <f t="shared" si="177"/>
        <v>42453.806307870371</v>
      </c>
      <c r="Q2849" s="10">
        <f t="shared" si="178"/>
        <v>42513.806307870371</v>
      </c>
      <c r="R2849" s="16" t="s">
        <v>8302</v>
      </c>
      <c r="S2849" t="s">
        <v>8303</v>
      </c>
      <c r="T2849">
        <f t="shared" si="17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>ROUND(E2850/D2850*100,0)</f>
        <v>0</v>
      </c>
      <c r="O2850">
        <f t="shared" si="176"/>
        <v>23.33</v>
      </c>
      <c r="P2850" s="10">
        <f t="shared" si="177"/>
        <v>42123.648831018523</v>
      </c>
      <c r="Q2850" s="10">
        <f t="shared" si="178"/>
        <v>42153.648831018523</v>
      </c>
      <c r="R2850" s="16" t="s">
        <v>8302</v>
      </c>
      <c r="S2850" t="s">
        <v>8303</v>
      </c>
      <c r="T2850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>ROUND(E2851/D2851*100,0)</f>
        <v>1</v>
      </c>
      <c r="O2851">
        <f t="shared" si="176"/>
        <v>5</v>
      </c>
      <c r="P2851" s="10">
        <f t="shared" si="177"/>
        <v>42453.428240740745</v>
      </c>
      <c r="Q2851" s="10">
        <f t="shared" si="178"/>
        <v>42483.428240740745</v>
      </c>
      <c r="R2851" s="16" t="s">
        <v>8302</v>
      </c>
      <c r="S2851" t="s">
        <v>8303</v>
      </c>
      <c r="T2851">
        <f t="shared" si="17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>ROUND(E2852/D2852*100,0)</f>
        <v>4</v>
      </c>
      <c r="O2852">
        <f t="shared" si="176"/>
        <v>23.92</v>
      </c>
      <c r="P2852" s="10">
        <f t="shared" si="177"/>
        <v>41858.007071759261</v>
      </c>
      <c r="Q2852" s="10">
        <f t="shared" si="178"/>
        <v>41888.007071759261</v>
      </c>
      <c r="R2852" s="16" t="s">
        <v>8302</v>
      </c>
      <c r="S2852" t="s">
        <v>8303</v>
      </c>
      <c r="T2852">
        <f t="shared" si="17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>ROUND(E2853/D2853*100,0)</f>
        <v>0</v>
      </c>
      <c r="O2853">
        <f t="shared" si="176"/>
        <v>0</v>
      </c>
      <c r="P2853" s="10">
        <f t="shared" si="177"/>
        <v>42390.002650462964</v>
      </c>
      <c r="Q2853" s="10">
        <f t="shared" si="178"/>
        <v>42398.970138888893</v>
      </c>
      <c r="R2853" s="16" t="s">
        <v>8302</v>
      </c>
      <c r="S2853" t="s">
        <v>8303</v>
      </c>
      <c r="T2853">
        <f t="shared" si="17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>ROUND(E2854/D2854*100,0)</f>
        <v>2</v>
      </c>
      <c r="O2854">
        <f t="shared" si="176"/>
        <v>15.83</v>
      </c>
      <c r="P2854" s="10">
        <f t="shared" si="177"/>
        <v>41781.045173611114</v>
      </c>
      <c r="Q2854" s="10">
        <f t="shared" si="178"/>
        <v>41811.045173611114</v>
      </c>
      <c r="R2854" s="16" t="s">
        <v>8302</v>
      </c>
      <c r="S2854" t="s">
        <v>8303</v>
      </c>
      <c r="T2854">
        <f t="shared" si="17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>ROUND(E2855/D2855*100,0)</f>
        <v>0</v>
      </c>
      <c r="O2855">
        <f t="shared" si="176"/>
        <v>0</v>
      </c>
      <c r="P2855" s="10">
        <f t="shared" si="177"/>
        <v>41836.190937499996</v>
      </c>
      <c r="Q2855" s="10">
        <f t="shared" si="178"/>
        <v>41896.190937499996</v>
      </c>
      <c r="R2855" s="16" t="s">
        <v>8302</v>
      </c>
      <c r="S2855" t="s">
        <v>8303</v>
      </c>
      <c r="T2855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>ROUND(E2856/D2856*100,0)</f>
        <v>42</v>
      </c>
      <c r="O2856">
        <f t="shared" si="176"/>
        <v>29.79</v>
      </c>
      <c r="P2856" s="10">
        <f t="shared" si="177"/>
        <v>42111.71665509259</v>
      </c>
      <c r="Q2856" s="10">
        <f t="shared" si="178"/>
        <v>42131.71665509259</v>
      </c>
      <c r="R2856" s="16" t="s">
        <v>8302</v>
      </c>
      <c r="S2856" t="s">
        <v>8303</v>
      </c>
      <c r="T2856">
        <f t="shared" si="17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>ROUND(E2857/D2857*100,0)</f>
        <v>50</v>
      </c>
      <c r="O2857">
        <f t="shared" si="176"/>
        <v>60</v>
      </c>
      <c r="P2857" s="10">
        <f t="shared" si="177"/>
        <v>42370.007766203707</v>
      </c>
      <c r="Q2857" s="10">
        <f t="shared" si="178"/>
        <v>42398.981944444444</v>
      </c>
      <c r="R2857" s="16" t="s">
        <v>8302</v>
      </c>
      <c r="S2857" t="s">
        <v>8303</v>
      </c>
      <c r="T2857">
        <f t="shared" si="17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>ROUND(E2858/D2858*100,0)</f>
        <v>5</v>
      </c>
      <c r="O2858">
        <f t="shared" si="176"/>
        <v>24.33</v>
      </c>
      <c r="P2858" s="10">
        <f t="shared" si="177"/>
        <v>42165.037581018521</v>
      </c>
      <c r="Q2858" s="10">
        <f t="shared" si="178"/>
        <v>42224.898611111115</v>
      </c>
      <c r="R2858" s="16" t="s">
        <v>8302</v>
      </c>
      <c r="S2858" t="s">
        <v>8303</v>
      </c>
      <c r="T2858">
        <f t="shared" si="17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>ROUND(E2859/D2859*100,0)</f>
        <v>20</v>
      </c>
      <c r="O2859">
        <f t="shared" si="176"/>
        <v>500</v>
      </c>
      <c r="P2859" s="10">
        <f t="shared" si="177"/>
        <v>42726.920081018514</v>
      </c>
      <c r="Q2859" s="10">
        <f t="shared" si="178"/>
        <v>42786.75</v>
      </c>
      <c r="R2859" s="16" t="s">
        <v>8302</v>
      </c>
      <c r="S2859" t="s">
        <v>8303</v>
      </c>
      <c r="T2859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>ROUND(E2860/D2860*100,0)</f>
        <v>0</v>
      </c>
      <c r="O2860">
        <f t="shared" si="176"/>
        <v>0</v>
      </c>
      <c r="P2860" s="10">
        <f t="shared" si="177"/>
        <v>41954.545081018514</v>
      </c>
      <c r="Q2860" s="10">
        <f t="shared" si="178"/>
        <v>41978.477777777778</v>
      </c>
      <c r="R2860" s="16" t="s">
        <v>8302</v>
      </c>
      <c r="S2860" t="s">
        <v>8303</v>
      </c>
      <c r="T2860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>ROUND(E2861/D2861*100,0)</f>
        <v>2</v>
      </c>
      <c r="O2861">
        <f t="shared" si="176"/>
        <v>35</v>
      </c>
      <c r="P2861" s="10">
        <f t="shared" si="177"/>
        <v>42233.362314814818</v>
      </c>
      <c r="Q2861" s="10">
        <f t="shared" si="178"/>
        <v>42293.362314814818</v>
      </c>
      <c r="R2861" s="16" t="s">
        <v>8302</v>
      </c>
      <c r="S2861" t="s">
        <v>8303</v>
      </c>
      <c r="T2861">
        <f t="shared" si="17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>ROUND(E2862/D2862*100,0)</f>
        <v>7</v>
      </c>
      <c r="O2862">
        <f t="shared" si="176"/>
        <v>29.56</v>
      </c>
      <c r="P2862" s="10">
        <f t="shared" si="177"/>
        <v>42480.800648148142</v>
      </c>
      <c r="Q2862" s="10">
        <f t="shared" si="178"/>
        <v>42540.800648148142</v>
      </c>
      <c r="R2862" s="16" t="s">
        <v>8302</v>
      </c>
      <c r="S2862" t="s">
        <v>8303</v>
      </c>
      <c r="T286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>ROUND(E2863/D2863*100,0)</f>
        <v>32</v>
      </c>
      <c r="O2863">
        <f t="shared" si="176"/>
        <v>26.67</v>
      </c>
      <c r="P2863" s="10">
        <f t="shared" si="177"/>
        <v>42257.590833333335</v>
      </c>
      <c r="Q2863" s="10">
        <f t="shared" si="178"/>
        <v>42271.590833333335</v>
      </c>
      <c r="R2863" s="16" t="s">
        <v>8302</v>
      </c>
      <c r="S2863" t="s">
        <v>8303</v>
      </c>
      <c r="T2863">
        <f t="shared" si="17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>ROUND(E2864/D2864*100,0)</f>
        <v>0</v>
      </c>
      <c r="O2864">
        <f t="shared" si="176"/>
        <v>18.329999999999998</v>
      </c>
      <c r="P2864" s="10">
        <f t="shared" si="177"/>
        <v>41784.789687500001</v>
      </c>
      <c r="Q2864" s="10">
        <f t="shared" si="178"/>
        <v>41814.789687500001</v>
      </c>
      <c r="R2864" s="16" t="s">
        <v>8302</v>
      </c>
      <c r="S2864" t="s">
        <v>8303</v>
      </c>
      <c r="T2864">
        <f t="shared" si="17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>ROUND(E2865/D2865*100,0)</f>
        <v>0</v>
      </c>
      <c r="O2865">
        <f t="shared" si="176"/>
        <v>20</v>
      </c>
      <c r="P2865" s="10">
        <f t="shared" si="177"/>
        <v>41831.675034722226</v>
      </c>
      <c r="Q2865" s="10">
        <f t="shared" si="178"/>
        <v>41891.675034722226</v>
      </c>
      <c r="R2865" s="16" t="s">
        <v>8302</v>
      </c>
      <c r="S2865" t="s">
        <v>8303</v>
      </c>
      <c r="T2865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>ROUND(E2866/D2866*100,0)</f>
        <v>2</v>
      </c>
      <c r="O2866">
        <f t="shared" si="176"/>
        <v>13.33</v>
      </c>
      <c r="P2866" s="10">
        <f t="shared" si="177"/>
        <v>42172.613506944443</v>
      </c>
      <c r="Q2866" s="10">
        <f t="shared" si="178"/>
        <v>42202.554166666669</v>
      </c>
      <c r="R2866" s="16" t="s">
        <v>8302</v>
      </c>
      <c r="S2866" t="s">
        <v>8303</v>
      </c>
      <c r="T2866">
        <f t="shared" si="17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>ROUND(E2867/D2867*100,0)</f>
        <v>0</v>
      </c>
      <c r="O2867">
        <f t="shared" si="176"/>
        <v>0</v>
      </c>
      <c r="P2867" s="10">
        <f t="shared" si="177"/>
        <v>41950.114108796297</v>
      </c>
      <c r="Q2867" s="10">
        <f t="shared" si="178"/>
        <v>42010.114108796297</v>
      </c>
      <c r="R2867" s="16" t="s">
        <v>8302</v>
      </c>
      <c r="S2867" t="s">
        <v>8303</v>
      </c>
      <c r="T2867">
        <f t="shared" si="17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>ROUND(E2868/D2868*100,0)</f>
        <v>1</v>
      </c>
      <c r="O2868">
        <f t="shared" si="176"/>
        <v>22.5</v>
      </c>
      <c r="P2868" s="10">
        <f t="shared" si="177"/>
        <v>42627.955104166671</v>
      </c>
      <c r="Q2868" s="10">
        <f t="shared" si="178"/>
        <v>42657.916666666672</v>
      </c>
      <c r="R2868" s="16" t="s">
        <v>8302</v>
      </c>
      <c r="S2868" t="s">
        <v>8303</v>
      </c>
      <c r="T2868">
        <f t="shared" si="17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>ROUND(E2869/D2869*100,0)</f>
        <v>20</v>
      </c>
      <c r="O2869">
        <f t="shared" si="176"/>
        <v>50.4</v>
      </c>
      <c r="P2869" s="10">
        <f t="shared" si="177"/>
        <v>42531.195277777777</v>
      </c>
      <c r="Q2869" s="10">
        <f t="shared" si="178"/>
        <v>42555.166666666672</v>
      </c>
      <c r="R2869" s="16" t="s">
        <v>8302</v>
      </c>
      <c r="S2869" t="s">
        <v>8303</v>
      </c>
      <c r="T2869">
        <f t="shared" si="17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>ROUND(E2870/D2870*100,0)</f>
        <v>42</v>
      </c>
      <c r="O2870">
        <f t="shared" si="176"/>
        <v>105.03</v>
      </c>
      <c r="P2870" s="10">
        <f t="shared" si="177"/>
        <v>42618.827013888891</v>
      </c>
      <c r="Q2870" s="10">
        <f t="shared" si="178"/>
        <v>42648.827013888891</v>
      </c>
      <c r="R2870" s="16" t="s">
        <v>8302</v>
      </c>
      <c r="S2870" t="s">
        <v>8303</v>
      </c>
      <c r="T2870">
        <f t="shared" si="17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>ROUND(E2871/D2871*100,0)</f>
        <v>1</v>
      </c>
      <c r="O2871">
        <f t="shared" si="176"/>
        <v>35.4</v>
      </c>
      <c r="P2871" s="10">
        <f t="shared" si="177"/>
        <v>42540.593530092592</v>
      </c>
      <c r="Q2871" s="10">
        <f t="shared" si="178"/>
        <v>42570.593530092592</v>
      </c>
      <c r="R2871" s="16" t="s">
        <v>8302</v>
      </c>
      <c r="S2871" t="s">
        <v>8303</v>
      </c>
      <c r="T2871">
        <f t="shared" si="17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>ROUND(E2872/D2872*100,0)</f>
        <v>15</v>
      </c>
      <c r="O2872">
        <f t="shared" si="176"/>
        <v>83.33</v>
      </c>
      <c r="P2872" s="10">
        <f t="shared" si="177"/>
        <v>41746.189409722225</v>
      </c>
      <c r="Q2872" s="10">
        <f t="shared" si="178"/>
        <v>41776.189409722225</v>
      </c>
      <c r="R2872" s="16" t="s">
        <v>8302</v>
      </c>
      <c r="S2872" t="s">
        <v>8303</v>
      </c>
      <c r="T2872">
        <f t="shared" si="17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>ROUND(E2873/D2873*100,0)</f>
        <v>5</v>
      </c>
      <c r="O2873">
        <f t="shared" si="176"/>
        <v>35.92</v>
      </c>
      <c r="P2873" s="10">
        <f t="shared" si="177"/>
        <v>41974.738576388889</v>
      </c>
      <c r="Q2873" s="10">
        <f t="shared" si="178"/>
        <v>41994.738576388889</v>
      </c>
      <c r="R2873" s="16" t="s">
        <v>8302</v>
      </c>
      <c r="S2873" t="s">
        <v>8303</v>
      </c>
      <c r="T2873">
        <f t="shared" si="17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>ROUND(E2874/D2874*100,0)</f>
        <v>0</v>
      </c>
      <c r="O2874">
        <f t="shared" si="176"/>
        <v>0</v>
      </c>
      <c r="P2874" s="10">
        <f t="shared" si="177"/>
        <v>42115.11618055556</v>
      </c>
      <c r="Q2874" s="10">
        <f t="shared" si="178"/>
        <v>42175.11618055556</v>
      </c>
      <c r="R2874" s="16" t="s">
        <v>8302</v>
      </c>
      <c r="S2874" t="s">
        <v>8303</v>
      </c>
      <c r="T2874">
        <f t="shared" si="17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>ROUND(E2875/D2875*100,0)</f>
        <v>38</v>
      </c>
      <c r="O2875">
        <f t="shared" si="176"/>
        <v>119.13</v>
      </c>
      <c r="P2875" s="10">
        <f t="shared" si="177"/>
        <v>42002.817488425921</v>
      </c>
      <c r="Q2875" s="10">
        <f t="shared" si="178"/>
        <v>42032.817488425921</v>
      </c>
      <c r="R2875" s="16" t="s">
        <v>8302</v>
      </c>
      <c r="S2875" t="s">
        <v>8303</v>
      </c>
      <c r="T2875">
        <f t="shared" si="17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>ROUND(E2876/D2876*100,0)</f>
        <v>5</v>
      </c>
      <c r="O2876">
        <f t="shared" si="176"/>
        <v>90.33</v>
      </c>
      <c r="P2876" s="10">
        <f t="shared" si="177"/>
        <v>42722.84474537037</v>
      </c>
      <c r="Q2876" s="10">
        <f t="shared" si="178"/>
        <v>42752.84474537037</v>
      </c>
      <c r="R2876" s="16" t="s">
        <v>8302</v>
      </c>
      <c r="S2876" t="s">
        <v>8303</v>
      </c>
      <c r="T2876">
        <f t="shared" si="17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>ROUND(E2877/D2877*100,0)</f>
        <v>0</v>
      </c>
      <c r="O2877">
        <f t="shared" si="176"/>
        <v>2.33</v>
      </c>
      <c r="P2877" s="10">
        <f t="shared" si="177"/>
        <v>42465.128391203703</v>
      </c>
      <c r="Q2877" s="10">
        <f t="shared" si="178"/>
        <v>42495.128391203703</v>
      </c>
      <c r="R2877" s="16" t="s">
        <v>8302</v>
      </c>
      <c r="S2877" t="s">
        <v>8303</v>
      </c>
      <c r="T2877">
        <f t="shared" si="17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>ROUND(E2878/D2878*100,0)</f>
        <v>0</v>
      </c>
      <c r="O2878">
        <f t="shared" si="176"/>
        <v>0</v>
      </c>
      <c r="P2878" s="10">
        <f t="shared" si="177"/>
        <v>42171.743969907402</v>
      </c>
      <c r="Q2878" s="10">
        <f t="shared" si="178"/>
        <v>42201.743969907402</v>
      </c>
      <c r="R2878" s="16" t="s">
        <v>8302</v>
      </c>
      <c r="S2878" t="s">
        <v>8303</v>
      </c>
      <c r="T2878">
        <f t="shared" si="17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>ROUND(E2879/D2879*100,0)</f>
        <v>11</v>
      </c>
      <c r="O2879">
        <f t="shared" si="176"/>
        <v>108.33</v>
      </c>
      <c r="P2879" s="10">
        <f t="shared" si="177"/>
        <v>42672.955138888887</v>
      </c>
      <c r="Q2879" s="10">
        <f t="shared" si="178"/>
        <v>42704.708333333328</v>
      </c>
      <c r="R2879" s="16" t="s">
        <v>8302</v>
      </c>
      <c r="S2879" t="s">
        <v>8303</v>
      </c>
      <c r="T2879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>ROUND(E2880/D2880*100,0)</f>
        <v>2</v>
      </c>
      <c r="O2880">
        <f t="shared" si="176"/>
        <v>15.75</v>
      </c>
      <c r="P2880" s="10">
        <f t="shared" si="177"/>
        <v>42128.615682870368</v>
      </c>
      <c r="Q2880" s="10">
        <f t="shared" si="178"/>
        <v>42188.615682870368</v>
      </c>
      <c r="R2880" s="16" t="s">
        <v>8302</v>
      </c>
      <c r="S2880" t="s">
        <v>8303</v>
      </c>
      <c r="T2880">
        <f t="shared" si="17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>ROUND(E2881/D2881*100,0)</f>
        <v>0</v>
      </c>
      <c r="O2881">
        <f t="shared" si="176"/>
        <v>29</v>
      </c>
      <c r="P2881" s="10">
        <f t="shared" si="177"/>
        <v>42359.725243055553</v>
      </c>
      <c r="Q2881" s="10">
        <f t="shared" si="178"/>
        <v>42389.725243055553</v>
      </c>
      <c r="R2881" s="16" t="s">
        <v>8302</v>
      </c>
      <c r="S2881" t="s">
        <v>8303</v>
      </c>
      <c r="T2881">
        <f t="shared" si="17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>ROUND(E2882/D2882*100,0)</f>
        <v>23</v>
      </c>
      <c r="O2882">
        <f t="shared" si="176"/>
        <v>96.55</v>
      </c>
      <c r="P2882" s="10">
        <f t="shared" si="177"/>
        <v>42192.905694444446</v>
      </c>
      <c r="Q2882" s="10">
        <f t="shared" si="178"/>
        <v>42236.711805555555</v>
      </c>
      <c r="R2882" s="16" t="s">
        <v>8302</v>
      </c>
      <c r="S2882" t="s">
        <v>8303</v>
      </c>
      <c r="T2882">
        <f t="shared" si="17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>ROUND(E2883/D2883*100,0)</f>
        <v>0</v>
      </c>
      <c r="O2883">
        <f t="shared" ref="O2883:O2946" si="180">IFERROR(ROUND(E2883/L2883,2),0)</f>
        <v>0</v>
      </c>
      <c r="P2883" s="10">
        <f t="shared" ref="P2883:P2946" si="181">(((J2883/60)/60)/24)+DATE(1970,1,1)</f>
        <v>41916.597638888888</v>
      </c>
      <c r="Q2883" s="10">
        <f t="shared" ref="Q2883:Q2946" si="182">(((I2883/60)/60)/24)+DATE(1970,1,1)</f>
        <v>41976.639305555553</v>
      </c>
      <c r="R2883" s="16" t="s">
        <v>8302</v>
      </c>
      <c r="S2883" t="s">
        <v>8303</v>
      </c>
      <c r="T2883">
        <f t="shared" ref="T2883:T2946" si="183">YEAR(P2883)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>ROUND(E2884/D2884*100,0)</f>
        <v>34</v>
      </c>
      <c r="O2884">
        <f t="shared" si="180"/>
        <v>63</v>
      </c>
      <c r="P2884" s="10">
        <f t="shared" si="181"/>
        <v>42461.596273148149</v>
      </c>
      <c r="Q2884" s="10">
        <f t="shared" si="182"/>
        <v>42491.596273148149</v>
      </c>
      <c r="R2884" s="16" t="s">
        <v>8302</v>
      </c>
      <c r="S2884" t="s">
        <v>8303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>ROUND(E2885/D2885*100,0)</f>
        <v>19</v>
      </c>
      <c r="O2885">
        <f t="shared" si="180"/>
        <v>381.6</v>
      </c>
      <c r="P2885" s="10">
        <f t="shared" si="181"/>
        <v>42370.90320601852</v>
      </c>
      <c r="Q2885" s="10">
        <f t="shared" si="182"/>
        <v>42406.207638888889</v>
      </c>
      <c r="R2885" s="16" t="s">
        <v>8302</v>
      </c>
      <c r="S2885" t="s">
        <v>8303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>ROUND(E2886/D2886*100,0)</f>
        <v>0</v>
      </c>
      <c r="O2886">
        <f t="shared" si="180"/>
        <v>46.25</v>
      </c>
      <c r="P2886" s="10">
        <f t="shared" si="181"/>
        <v>41948.727256944447</v>
      </c>
      <c r="Q2886" s="10">
        <f t="shared" si="182"/>
        <v>41978.727256944447</v>
      </c>
      <c r="R2886" s="16" t="s">
        <v>8302</v>
      </c>
      <c r="S2886" t="s">
        <v>8303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>ROUND(E2887/D2887*100,0)</f>
        <v>33</v>
      </c>
      <c r="O2887">
        <f t="shared" si="180"/>
        <v>26</v>
      </c>
      <c r="P2887" s="10">
        <f t="shared" si="181"/>
        <v>42047.07640046296</v>
      </c>
      <c r="Q2887" s="10">
        <f t="shared" si="182"/>
        <v>42077.034733796296</v>
      </c>
      <c r="R2887" s="16" t="s">
        <v>8302</v>
      </c>
      <c r="S2887" t="s">
        <v>8303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>ROUND(E2888/D2888*100,0)</f>
        <v>5</v>
      </c>
      <c r="O2888">
        <f t="shared" si="180"/>
        <v>10</v>
      </c>
      <c r="P2888" s="10">
        <f t="shared" si="181"/>
        <v>42261.632916666669</v>
      </c>
      <c r="Q2888" s="10">
        <f t="shared" si="182"/>
        <v>42266.165972222225</v>
      </c>
      <c r="R2888" s="16" t="s">
        <v>8302</v>
      </c>
      <c r="S2888" t="s">
        <v>8303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>ROUND(E2889/D2889*100,0)</f>
        <v>0</v>
      </c>
      <c r="O2889">
        <f t="shared" si="180"/>
        <v>5</v>
      </c>
      <c r="P2889" s="10">
        <f t="shared" si="181"/>
        <v>41985.427361111113</v>
      </c>
      <c r="Q2889" s="10">
        <f t="shared" si="182"/>
        <v>42015.427361111113</v>
      </c>
      <c r="R2889" s="16" t="s">
        <v>8302</v>
      </c>
      <c r="S2889" t="s">
        <v>8303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>ROUND(E2890/D2890*100,0)</f>
        <v>0</v>
      </c>
      <c r="O2890">
        <f t="shared" si="180"/>
        <v>0</v>
      </c>
      <c r="P2890" s="10">
        <f t="shared" si="181"/>
        <v>41922.535185185188</v>
      </c>
      <c r="Q2890" s="10">
        <f t="shared" si="182"/>
        <v>41930.207638888889</v>
      </c>
      <c r="R2890" s="16" t="s">
        <v>8302</v>
      </c>
      <c r="S2890" t="s">
        <v>8303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>ROUND(E2891/D2891*100,0)</f>
        <v>38</v>
      </c>
      <c r="O2891">
        <f t="shared" si="180"/>
        <v>81.569999999999993</v>
      </c>
      <c r="P2891" s="10">
        <f t="shared" si="181"/>
        <v>41850.863252314812</v>
      </c>
      <c r="Q2891" s="10">
        <f t="shared" si="182"/>
        <v>41880.863252314812</v>
      </c>
      <c r="R2891" s="16" t="s">
        <v>8302</v>
      </c>
      <c r="S2891" t="s">
        <v>8303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>ROUND(E2892/D2892*100,0)</f>
        <v>1</v>
      </c>
      <c r="O2892">
        <f t="shared" si="180"/>
        <v>7</v>
      </c>
      <c r="P2892" s="10">
        <f t="shared" si="181"/>
        <v>41831.742962962962</v>
      </c>
      <c r="Q2892" s="10">
        <f t="shared" si="182"/>
        <v>41860.125</v>
      </c>
      <c r="R2892" s="16" t="s">
        <v>8302</v>
      </c>
      <c r="S2892" t="s">
        <v>8303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>ROUND(E2893/D2893*100,0)</f>
        <v>3</v>
      </c>
      <c r="O2893">
        <f t="shared" si="180"/>
        <v>27.3</v>
      </c>
      <c r="P2893" s="10">
        <f t="shared" si="181"/>
        <v>42415.883425925931</v>
      </c>
      <c r="Q2893" s="10">
        <f t="shared" si="182"/>
        <v>42475.84175925926</v>
      </c>
      <c r="R2893" s="16" t="s">
        <v>8302</v>
      </c>
      <c r="S2893" t="s">
        <v>8303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>ROUND(E2894/D2894*100,0)</f>
        <v>9</v>
      </c>
      <c r="O2894">
        <f t="shared" si="180"/>
        <v>29.41</v>
      </c>
      <c r="P2894" s="10">
        <f t="shared" si="181"/>
        <v>41869.714166666665</v>
      </c>
      <c r="Q2894" s="10">
        <f t="shared" si="182"/>
        <v>41876.875</v>
      </c>
      <c r="R2894" s="16" t="s">
        <v>8302</v>
      </c>
      <c r="S2894" t="s">
        <v>8303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>ROUND(E2895/D2895*100,0)</f>
        <v>1</v>
      </c>
      <c r="O2895">
        <f t="shared" si="180"/>
        <v>12.5</v>
      </c>
      <c r="P2895" s="10">
        <f t="shared" si="181"/>
        <v>41953.773090277777</v>
      </c>
      <c r="Q2895" s="10">
        <f t="shared" si="182"/>
        <v>42013.083333333328</v>
      </c>
      <c r="R2895" s="16" t="s">
        <v>8302</v>
      </c>
      <c r="S2895" t="s">
        <v>8303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>ROUND(E2896/D2896*100,0)</f>
        <v>0</v>
      </c>
      <c r="O2896">
        <f t="shared" si="180"/>
        <v>0</v>
      </c>
      <c r="P2896" s="10">
        <f t="shared" si="181"/>
        <v>42037.986284722225</v>
      </c>
      <c r="Q2896" s="10">
        <f t="shared" si="182"/>
        <v>42097.944618055553</v>
      </c>
      <c r="R2896" s="16" t="s">
        <v>8302</v>
      </c>
      <c r="S2896" t="s">
        <v>8303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>ROUND(E2897/D2897*100,0)</f>
        <v>5</v>
      </c>
      <c r="O2897">
        <f t="shared" si="180"/>
        <v>5.75</v>
      </c>
      <c r="P2897" s="10">
        <f t="shared" si="181"/>
        <v>41811.555462962962</v>
      </c>
      <c r="Q2897" s="10">
        <f t="shared" si="182"/>
        <v>41812.875</v>
      </c>
      <c r="R2897" s="16" t="s">
        <v>8302</v>
      </c>
      <c r="S2897" t="s">
        <v>8303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>ROUND(E2898/D2898*100,0)</f>
        <v>21</v>
      </c>
      <c r="O2898">
        <f t="shared" si="180"/>
        <v>52.08</v>
      </c>
      <c r="P2898" s="10">
        <f t="shared" si="181"/>
        <v>42701.908807870372</v>
      </c>
      <c r="Q2898" s="10">
        <f t="shared" si="182"/>
        <v>42716.25</v>
      </c>
      <c r="R2898" s="16" t="s">
        <v>8302</v>
      </c>
      <c r="S2898" t="s">
        <v>8303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>ROUND(E2899/D2899*100,0)</f>
        <v>5</v>
      </c>
      <c r="O2899">
        <f t="shared" si="180"/>
        <v>183.33</v>
      </c>
      <c r="P2899" s="10">
        <f t="shared" si="181"/>
        <v>42258.646504629629</v>
      </c>
      <c r="Q2899" s="10">
        <f t="shared" si="182"/>
        <v>42288.645196759258</v>
      </c>
      <c r="R2899" s="16" t="s">
        <v>8302</v>
      </c>
      <c r="S2899" t="s">
        <v>8303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>ROUND(E2900/D2900*100,0)</f>
        <v>4</v>
      </c>
      <c r="O2900">
        <f t="shared" si="180"/>
        <v>26.33</v>
      </c>
      <c r="P2900" s="10">
        <f t="shared" si="181"/>
        <v>42278.664965277778</v>
      </c>
      <c r="Q2900" s="10">
        <f t="shared" si="182"/>
        <v>42308.664965277778</v>
      </c>
      <c r="R2900" s="16" t="s">
        <v>8302</v>
      </c>
      <c r="S2900" t="s">
        <v>8303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>ROUND(E2901/D2901*100,0)</f>
        <v>0</v>
      </c>
      <c r="O2901">
        <f t="shared" si="180"/>
        <v>0</v>
      </c>
      <c r="P2901" s="10">
        <f t="shared" si="181"/>
        <v>42515.078217592592</v>
      </c>
      <c r="Q2901" s="10">
        <f t="shared" si="182"/>
        <v>42575.078217592592</v>
      </c>
      <c r="R2901" s="16" t="s">
        <v>8302</v>
      </c>
      <c r="S2901" t="s">
        <v>8303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>ROUND(E2902/D2902*100,0)</f>
        <v>62</v>
      </c>
      <c r="O2902">
        <f t="shared" si="180"/>
        <v>486.43</v>
      </c>
      <c r="P2902" s="10">
        <f t="shared" si="181"/>
        <v>41830.234166666669</v>
      </c>
      <c r="Q2902" s="10">
        <f t="shared" si="182"/>
        <v>41860.234166666669</v>
      </c>
      <c r="R2902" s="16" t="s">
        <v>8302</v>
      </c>
      <c r="S2902" t="s">
        <v>8303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>ROUND(E2903/D2903*100,0)</f>
        <v>1</v>
      </c>
      <c r="O2903">
        <f t="shared" si="180"/>
        <v>3</v>
      </c>
      <c r="P2903" s="10">
        <f t="shared" si="181"/>
        <v>41982.904386574075</v>
      </c>
      <c r="Q2903" s="10">
        <f t="shared" si="182"/>
        <v>42042.904386574075</v>
      </c>
      <c r="R2903" s="16" t="s">
        <v>8302</v>
      </c>
      <c r="S2903" t="s">
        <v>8303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>ROUND(E2904/D2904*100,0)</f>
        <v>0</v>
      </c>
      <c r="O2904">
        <f t="shared" si="180"/>
        <v>25</v>
      </c>
      <c r="P2904" s="10">
        <f t="shared" si="181"/>
        <v>42210.439768518518</v>
      </c>
      <c r="Q2904" s="10">
        <f t="shared" si="182"/>
        <v>42240.439768518518</v>
      </c>
      <c r="R2904" s="16" t="s">
        <v>8302</v>
      </c>
      <c r="S2904" t="s">
        <v>8303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>ROUND(E2905/D2905*100,0)</f>
        <v>1</v>
      </c>
      <c r="O2905">
        <f t="shared" si="180"/>
        <v>9.75</v>
      </c>
      <c r="P2905" s="10">
        <f t="shared" si="181"/>
        <v>42196.166874999995</v>
      </c>
      <c r="Q2905" s="10">
        <f t="shared" si="182"/>
        <v>42256.166874999995</v>
      </c>
      <c r="R2905" s="16" t="s">
        <v>8302</v>
      </c>
      <c r="S2905" t="s">
        <v>8303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>ROUND(E2906/D2906*100,0)</f>
        <v>5</v>
      </c>
      <c r="O2906">
        <f t="shared" si="180"/>
        <v>18.75</v>
      </c>
      <c r="P2906" s="10">
        <f t="shared" si="181"/>
        <v>41940.967951388891</v>
      </c>
      <c r="Q2906" s="10">
        <f t="shared" si="182"/>
        <v>41952.5</v>
      </c>
      <c r="R2906" s="16" t="s">
        <v>8302</v>
      </c>
      <c r="S2906" t="s">
        <v>8303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>ROUND(E2907/D2907*100,0)</f>
        <v>18</v>
      </c>
      <c r="O2907">
        <f t="shared" si="180"/>
        <v>36.590000000000003</v>
      </c>
      <c r="P2907" s="10">
        <f t="shared" si="181"/>
        <v>42606.056863425925</v>
      </c>
      <c r="Q2907" s="10">
        <f t="shared" si="182"/>
        <v>42620.056863425925</v>
      </c>
      <c r="R2907" s="16" t="s">
        <v>8302</v>
      </c>
      <c r="S2907" t="s">
        <v>8303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>ROUND(E2908/D2908*100,0)</f>
        <v>9</v>
      </c>
      <c r="O2908">
        <f t="shared" si="180"/>
        <v>80.709999999999994</v>
      </c>
      <c r="P2908" s="10">
        <f t="shared" si="181"/>
        <v>42199.648912037039</v>
      </c>
      <c r="Q2908" s="10">
        <f t="shared" si="182"/>
        <v>42217.041666666672</v>
      </c>
      <c r="R2908" s="16" t="s">
        <v>8302</v>
      </c>
      <c r="S2908" t="s">
        <v>8303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>ROUND(E2909/D2909*100,0)</f>
        <v>0</v>
      </c>
      <c r="O2909">
        <f t="shared" si="180"/>
        <v>1</v>
      </c>
      <c r="P2909" s="10">
        <f t="shared" si="181"/>
        <v>42444.877743055549</v>
      </c>
      <c r="Q2909" s="10">
        <f t="shared" si="182"/>
        <v>42504.877743055549</v>
      </c>
      <c r="R2909" s="16" t="s">
        <v>8302</v>
      </c>
      <c r="S2909" t="s">
        <v>8303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>ROUND(E2910/D2910*100,0)</f>
        <v>3</v>
      </c>
      <c r="O2910">
        <f t="shared" si="180"/>
        <v>52.8</v>
      </c>
      <c r="P2910" s="10">
        <f t="shared" si="181"/>
        <v>42499.731701388882</v>
      </c>
      <c r="Q2910" s="10">
        <f t="shared" si="182"/>
        <v>42529.731701388882</v>
      </c>
      <c r="R2910" s="16" t="s">
        <v>8302</v>
      </c>
      <c r="S2910" t="s">
        <v>8303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>ROUND(E2911/D2911*100,0)</f>
        <v>0</v>
      </c>
      <c r="O2911">
        <f t="shared" si="180"/>
        <v>20</v>
      </c>
      <c r="P2911" s="10">
        <f t="shared" si="181"/>
        <v>41929.266215277778</v>
      </c>
      <c r="Q2911" s="10">
        <f t="shared" si="182"/>
        <v>41968.823611111111</v>
      </c>
      <c r="R2911" s="16" t="s">
        <v>8302</v>
      </c>
      <c r="S2911" t="s">
        <v>8303</v>
      </c>
      <c r="T2911">
        <f t="shared" si="183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>ROUND(E2912/D2912*100,0)</f>
        <v>0</v>
      </c>
      <c r="O2912">
        <f t="shared" si="180"/>
        <v>1</v>
      </c>
      <c r="P2912" s="10">
        <f t="shared" si="181"/>
        <v>42107.841284722221</v>
      </c>
      <c r="Q2912" s="10">
        <f t="shared" si="182"/>
        <v>42167.841284722221</v>
      </c>
      <c r="R2912" s="16" t="s">
        <v>8302</v>
      </c>
      <c r="S2912" t="s">
        <v>8303</v>
      </c>
      <c r="T2912">
        <f t="shared" si="183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>ROUND(E2913/D2913*100,0)</f>
        <v>37</v>
      </c>
      <c r="O2913">
        <f t="shared" si="180"/>
        <v>46.93</v>
      </c>
      <c r="P2913" s="10">
        <f t="shared" si="181"/>
        <v>42142.768819444449</v>
      </c>
      <c r="Q2913" s="10">
        <f t="shared" si="182"/>
        <v>42182.768819444449</v>
      </c>
      <c r="R2913" s="16" t="s">
        <v>8302</v>
      </c>
      <c r="S2913" t="s">
        <v>8303</v>
      </c>
      <c r="T2913">
        <f t="shared" si="183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>ROUND(E2914/D2914*100,0)</f>
        <v>14</v>
      </c>
      <c r="O2914">
        <f t="shared" si="180"/>
        <v>78.08</v>
      </c>
      <c r="P2914" s="10">
        <f t="shared" si="181"/>
        <v>42354.131643518514</v>
      </c>
      <c r="Q2914" s="10">
        <f t="shared" si="182"/>
        <v>42384.131643518514</v>
      </c>
      <c r="R2914" s="16" t="s">
        <v>8302</v>
      </c>
      <c r="S2914" t="s">
        <v>8303</v>
      </c>
      <c r="T2914">
        <f t="shared" si="183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>ROUND(E2915/D2915*100,0)</f>
        <v>0</v>
      </c>
      <c r="O2915">
        <f t="shared" si="180"/>
        <v>1</v>
      </c>
      <c r="P2915" s="10">
        <f t="shared" si="181"/>
        <v>41828.922905092593</v>
      </c>
      <c r="Q2915" s="10">
        <f t="shared" si="182"/>
        <v>41888.922905092593</v>
      </c>
      <c r="R2915" s="16" t="s">
        <v>8302</v>
      </c>
      <c r="S2915" t="s">
        <v>8303</v>
      </c>
      <c r="T2915">
        <f t="shared" si="183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>ROUND(E2916/D2916*100,0)</f>
        <v>0</v>
      </c>
      <c r="O2916">
        <f t="shared" si="180"/>
        <v>1</v>
      </c>
      <c r="P2916" s="10">
        <f t="shared" si="181"/>
        <v>42017.907337962963</v>
      </c>
      <c r="Q2916" s="10">
        <f t="shared" si="182"/>
        <v>42077.865671296298</v>
      </c>
      <c r="R2916" s="16" t="s">
        <v>8302</v>
      </c>
      <c r="S2916" t="s">
        <v>8303</v>
      </c>
      <c r="T2916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>ROUND(E2917/D2917*100,0)</f>
        <v>61</v>
      </c>
      <c r="O2917">
        <f t="shared" si="180"/>
        <v>203.67</v>
      </c>
      <c r="P2917" s="10">
        <f t="shared" si="181"/>
        <v>42415.398032407407</v>
      </c>
      <c r="Q2917" s="10">
        <f t="shared" si="182"/>
        <v>42445.356365740736</v>
      </c>
      <c r="R2917" s="16" t="s">
        <v>8302</v>
      </c>
      <c r="S2917" t="s">
        <v>8303</v>
      </c>
      <c r="T2917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>ROUND(E2918/D2918*100,0)</f>
        <v>8</v>
      </c>
      <c r="O2918">
        <f t="shared" si="180"/>
        <v>20.71</v>
      </c>
      <c r="P2918" s="10">
        <f t="shared" si="181"/>
        <v>41755.476724537039</v>
      </c>
      <c r="Q2918" s="10">
        <f t="shared" si="182"/>
        <v>41778.476724537039</v>
      </c>
      <c r="R2918" s="16" t="s">
        <v>8302</v>
      </c>
      <c r="S2918" t="s">
        <v>8303</v>
      </c>
      <c r="T2918">
        <f t="shared" si="183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>ROUND(E2919/D2919*100,0)</f>
        <v>22</v>
      </c>
      <c r="O2919">
        <f t="shared" si="180"/>
        <v>48.56</v>
      </c>
      <c r="P2919" s="10">
        <f t="shared" si="181"/>
        <v>42245.234340277777</v>
      </c>
      <c r="Q2919" s="10">
        <f t="shared" si="182"/>
        <v>42263.234340277777</v>
      </c>
      <c r="R2919" s="16" t="s">
        <v>8302</v>
      </c>
      <c r="S2919" t="s">
        <v>8303</v>
      </c>
      <c r="T2919">
        <f t="shared" si="183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>ROUND(E2920/D2920*100,0)</f>
        <v>27</v>
      </c>
      <c r="O2920">
        <f t="shared" si="180"/>
        <v>68.099999999999994</v>
      </c>
      <c r="P2920" s="10">
        <f t="shared" si="181"/>
        <v>42278.629710648151</v>
      </c>
      <c r="Q2920" s="10">
        <f t="shared" si="182"/>
        <v>42306.629710648151</v>
      </c>
      <c r="R2920" s="16" t="s">
        <v>8302</v>
      </c>
      <c r="S2920" t="s">
        <v>8303</v>
      </c>
      <c r="T2920">
        <f t="shared" si="183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>ROUND(E2921/D2921*100,0)</f>
        <v>9</v>
      </c>
      <c r="O2921">
        <f t="shared" si="180"/>
        <v>8.5</v>
      </c>
      <c r="P2921" s="10">
        <f t="shared" si="181"/>
        <v>41826.61954861111</v>
      </c>
      <c r="Q2921" s="10">
        <f t="shared" si="182"/>
        <v>41856.61954861111</v>
      </c>
      <c r="R2921" s="16" t="s">
        <v>8302</v>
      </c>
      <c r="S2921" t="s">
        <v>8303</v>
      </c>
      <c r="T2921">
        <f t="shared" si="183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>ROUND(E2922/D2922*100,0)</f>
        <v>27</v>
      </c>
      <c r="O2922">
        <f t="shared" si="180"/>
        <v>51.62</v>
      </c>
      <c r="P2922" s="10">
        <f t="shared" si="181"/>
        <v>42058.792476851857</v>
      </c>
      <c r="Q2922" s="10">
        <f t="shared" si="182"/>
        <v>42088.750810185185</v>
      </c>
      <c r="R2922" s="16" t="s">
        <v>8302</v>
      </c>
      <c r="S2922" t="s">
        <v>8303</v>
      </c>
      <c r="T292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>ROUND(E2923/D2923*100,0)</f>
        <v>129</v>
      </c>
      <c r="O2923">
        <f t="shared" si="180"/>
        <v>43</v>
      </c>
      <c r="P2923" s="10">
        <f t="shared" si="181"/>
        <v>41877.886620370373</v>
      </c>
      <c r="Q2923" s="10">
        <f t="shared" si="182"/>
        <v>41907.886620370373</v>
      </c>
      <c r="R2923" s="16" t="s">
        <v>8302</v>
      </c>
      <c r="S2923" t="s">
        <v>8344</v>
      </c>
      <c r="T2923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>ROUND(E2924/D2924*100,0)</f>
        <v>100</v>
      </c>
      <c r="O2924">
        <f t="shared" si="180"/>
        <v>83.33</v>
      </c>
      <c r="P2924" s="10">
        <f t="shared" si="181"/>
        <v>42097.874155092592</v>
      </c>
      <c r="Q2924" s="10">
        <f t="shared" si="182"/>
        <v>42142.874155092592</v>
      </c>
      <c r="R2924" s="16" t="s">
        <v>8302</v>
      </c>
      <c r="S2924" t="s">
        <v>8344</v>
      </c>
      <c r="T2924">
        <f t="shared" si="183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>ROUND(E2925/D2925*100,0)</f>
        <v>100</v>
      </c>
      <c r="O2925">
        <f t="shared" si="180"/>
        <v>30</v>
      </c>
      <c r="P2925" s="10">
        <f t="shared" si="181"/>
        <v>42013.15253472222</v>
      </c>
      <c r="Q2925" s="10">
        <f t="shared" si="182"/>
        <v>42028.125</v>
      </c>
      <c r="R2925" s="16" t="s">
        <v>8302</v>
      </c>
      <c r="S2925" t="s">
        <v>8344</v>
      </c>
      <c r="T2925">
        <f t="shared" si="183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>ROUND(E2926/D2926*100,0)</f>
        <v>103</v>
      </c>
      <c r="O2926">
        <f t="shared" si="180"/>
        <v>175.51</v>
      </c>
      <c r="P2926" s="10">
        <f t="shared" si="181"/>
        <v>42103.556828703702</v>
      </c>
      <c r="Q2926" s="10">
        <f t="shared" si="182"/>
        <v>42133.165972222225</v>
      </c>
      <c r="R2926" s="16" t="s">
        <v>8302</v>
      </c>
      <c r="S2926" t="s">
        <v>8344</v>
      </c>
      <c r="T2926">
        <f t="shared" si="183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>ROUND(E2927/D2927*100,0)</f>
        <v>102</v>
      </c>
      <c r="O2927">
        <f t="shared" si="180"/>
        <v>231.66</v>
      </c>
      <c r="P2927" s="10">
        <f t="shared" si="181"/>
        <v>41863.584120370368</v>
      </c>
      <c r="Q2927" s="10">
        <f t="shared" si="182"/>
        <v>41893.584120370368</v>
      </c>
      <c r="R2927" s="16" t="s">
        <v>8302</v>
      </c>
      <c r="S2927" t="s">
        <v>8344</v>
      </c>
      <c r="T2927">
        <f t="shared" si="183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>ROUND(E2928/D2928*100,0)</f>
        <v>125</v>
      </c>
      <c r="O2928">
        <f t="shared" si="180"/>
        <v>75</v>
      </c>
      <c r="P2928" s="10">
        <f t="shared" si="181"/>
        <v>42044.765960648147</v>
      </c>
      <c r="Q2928" s="10">
        <f t="shared" si="182"/>
        <v>42058.765960648147</v>
      </c>
      <c r="R2928" s="16" t="s">
        <v>8302</v>
      </c>
      <c r="S2928" t="s">
        <v>8344</v>
      </c>
      <c r="T2928">
        <f t="shared" si="183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>ROUND(E2929/D2929*100,0)</f>
        <v>131</v>
      </c>
      <c r="O2929">
        <f t="shared" si="180"/>
        <v>112.14</v>
      </c>
      <c r="P2929" s="10">
        <f t="shared" si="181"/>
        <v>41806.669317129628</v>
      </c>
      <c r="Q2929" s="10">
        <f t="shared" si="182"/>
        <v>41835.208333333336</v>
      </c>
      <c r="R2929" s="16" t="s">
        <v>8302</v>
      </c>
      <c r="S2929" t="s">
        <v>8344</v>
      </c>
      <c r="T2929">
        <f t="shared" si="183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>ROUND(E2930/D2930*100,0)</f>
        <v>100</v>
      </c>
      <c r="O2930">
        <f t="shared" si="180"/>
        <v>41.67</v>
      </c>
      <c r="P2930" s="10">
        <f t="shared" si="181"/>
        <v>42403.998217592598</v>
      </c>
      <c r="Q2930" s="10">
        <f t="shared" si="182"/>
        <v>42433.998217592598</v>
      </c>
      <c r="R2930" s="16" t="s">
        <v>8302</v>
      </c>
      <c r="S2930" t="s">
        <v>8344</v>
      </c>
      <c r="T2930">
        <f t="shared" si="183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>ROUND(E2931/D2931*100,0)</f>
        <v>102</v>
      </c>
      <c r="O2931">
        <f t="shared" si="180"/>
        <v>255.17</v>
      </c>
      <c r="P2931" s="10">
        <f t="shared" si="181"/>
        <v>41754.564328703702</v>
      </c>
      <c r="Q2931" s="10">
        <f t="shared" si="182"/>
        <v>41784.564328703702</v>
      </c>
      <c r="R2931" s="16" t="s">
        <v>8302</v>
      </c>
      <c r="S2931" t="s">
        <v>8344</v>
      </c>
      <c r="T2931">
        <f t="shared" si="183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>ROUND(E2932/D2932*100,0)</f>
        <v>101</v>
      </c>
      <c r="O2932">
        <f t="shared" si="180"/>
        <v>162.77000000000001</v>
      </c>
      <c r="P2932" s="10">
        <f t="shared" si="181"/>
        <v>42101.584074074075</v>
      </c>
      <c r="Q2932" s="10">
        <f t="shared" si="182"/>
        <v>42131.584074074075</v>
      </c>
      <c r="R2932" s="16" t="s">
        <v>8302</v>
      </c>
      <c r="S2932" t="s">
        <v>8344</v>
      </c>
      <c r="T2932">
        <f t="shared" si="183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>ROUND(E2933/D2933*100,0)</f>
        <v>106</v>
      </c>
      <c r="O2933">
        <f t="shared" si="180"/>
        <v>88.33</v>
      </c>
      <c r="P2933" s="10">
        <f t="shared" si="181"/>
        <v>41872.291238425925</v>
      </c>
      <c r="Q2933" s="10">
        <f t="shared" si="182"/>
        <v>41897.255555555559</v>
      </c>
      <c r="R2933" s="16" t="s">
        <v>8302</v>
      </c>
      <c r="S2933" t="s">
        <v>8344</v>
      </c>
      <c r="T2933">
        <f t="shared" si="183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>ROUND(E2934/D2934*100,0)</f>
        <v>105</v>
      </c>
      <c r="O2934">
        <f t="shared" si="180"/>
        <v>85.74</v>
      </c>
      <c r="P2934" s="10">
        <f t="shared" si="181"/>
        <v>42025.164780092593</v>
      </c>
      <c r="Q2934" s="10">
        <f t="shared" si="182"/>
        <v>42056.458333333328</v>
      </c>
      <c r="R2934" s="16" t="s">
        <v>8302</v>
      </c>
      <c r="S2934" t="s">
        <v>8344</v>
      </c>
      <c r="T2934">
        <f t="shared" si="183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>ROUND(E2935/D2935*100,0)</f>
        <v>103</v>
      </c>
      <c r="O2935">
        <f t="shared" si="180"/>
        <v>47.57</v>
      </c>
      <c r="P2935" s="10">
        <f t="shared" si="181"/>
        <v>42495.956631944442</v>
      </c>
      <c r="Q2935" s="10">
        <f t="shared" si="182"/>
        <v>42525.956631944442</v>
      </c>
      <c r="R2935" s="16" t="s">
        <v>8302</v>
      </c>
      <c r="S2935" t="s">
        <v>8344</v>
      </c>
      <c r="T2935">
        <f t="shared" si="183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>ROUND(E2936/D2936*100,0)</f>
        <v>108</v>
      </c>
      <c r="O2936">
        <f t="shared" si="180"/>
        <v>72.97</v>
      </c>
      <c r="P2936" s="10">
        <f t="shared" si="181"/>
        <v>41775.636157407411</v>
      </c>
      <c r="Q2936" s="10">
        <f t="shared" si="182"/>
        <v>41805.636157407411</v>
      </c>
      <c r="R2936" s="16" t="s">
        <v>8302</v>
      </c>
      <c r="S2936" t="s">
        <v>8344</v>
      </c>
      <c r="T2936">
        <f t="shared" si="183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>ROUND(E2937/D2937*100,0)</f>
        <v>101</v>
      </c>
      <c r="O2937">
        <f t="shared" si="180"/>
        <v>90.54</v>
      </c>
      <c r="P2937" s="10">
        <f t="shared" si="181"/>
        <v>42553.583425925928</v>
      </c>
      <c r="Q2937" s="10">
        <f t="shared" si="182"/>
        <v>42611.708333333328</v>
      </c>
      <c r="R2937" s="16" t="s">
        <v>8302</v>
      </c>
      <c r="S2937" t="s">
        <v>8344</v>
      </c>
      <c r="T2937">
        <f t="shared" si="183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>ROUND(E2938/D2938*100,0)</f>
        <v>128</v>
      </c>
      <c r="O2938">
        <f t="shared" si="180"/>
        <v>37.65</v>
      </c>
      <c r="P2938" s="10">
        <f t="shared" si="181"/>
        <v>41912.650729166664</v>
      </c>
      <c r="Q2938" s="10">
        <f t="shared" si="182"/>
        <v>41925.207638888889</v>
      </c>
      <c r="R2938" s="16" t="s">
        <v>8302</v>
      </c>
      <c r="S2938" t="s">
        <v>8344</v>
      </c>
      <c r="T2938">
        <f t="shared" si="183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>ROUND(E2939/D2939*100,0)</f>
        <v>133</v>
      </c>
      <c r="O2939">
        <f t="shared" si="180"/>
        <v>36.36</v>
      </c>
      <c r="P2939" s="10">
        <f t="shared" si="181"/>
        <v>41803.457326388889</v>
      </c>
      <c r="Q2939" s="10">
        <f t="shared" si="182"/>
        <v>41833.457326388889</v>
      </c>
      <c r="R2939" s="16" t="s">
        <v>8302</v>
      </c>
      <c r="S2939" t="s">
        <v>8344</v>
      </c>
      <c r="T2939">
        <f t="shared" si="183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>ROUND(E2940/D2940*100,0)</f>
        <v>101</v>
      </c>
      <c r="O2940">
        <f t="shared" si="180"/>
        <v>126.72</v>
      </c>
      <c r="P2940" s="10">
        <f t="shared" si="181"/>
        <v>42004.703865740739</v>
      </c>
      <c r="Q2940" s="10">
        <f t="shared" si="182"/>
        <v>42034.703865740739</v>
      </c>
      <c r="R2940" s="16" t="s">
        <v>8302</v>
      </c>
      <c r="S2940" t="s">
        <v>8344</v>
      </c>
      <c r="T2940">
        <f t="shared" si="183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>ROUND(E2941/D2941*100,0)</f>
        <v>103</v>
      </c>
      <c r="O2941">
        <f t="shared" si="180"/>
        <v>329.2</v>
      </c>
      <c r="P2941" s="10">
        <f t="shared" si="181"/>
        <v>41845.809166666666</v>
      </c>
      <c r="Q2941" s="10">
        <f t="shared" si="182"/>
        <v>41879.041666666664</v>
      </c>
      <c r="R2941" s="16" t="s">
        <v>8302</v>
      </c>
      <c r="S2941" t="s">
        <v>8344</v>
      </c>
      <c r="T2941">
        <f t="shared" si="183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>ROUND(E2942/D2942*100,0)</f>
        <v>107</v>
      </c>
      <c r="O2942">
        <f t="shared" si="180"/>
        <v>81.239999999999995</v>
      </c>
      <c r="P2942" s="10">
        <f t="shared" si="181"/>
        <v>41982.773356481484</v>
      </c>
      <c r="Q2942" s="10">
        <f t="shared" si="182"/>
        <v>42022.773356481484</v>
      </c>
      <c r="R2942" s="16" t="s">
        <v>8302</v>
      </c>
      <c r="S2942" t="s">
        <v>8344</v>
      </c>
      <c r="T2942">
        <f t="shared" si="183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>ROUND(E2943/D2943*100,0)</f>
        <v>0</v>
      </c>
      <c r="O2943">
        <f t="shared" si="180"/>
        <v>1</v>
      </c>
      <c r="P2943" s="10">
        <f t="shared" si="181"/>
        <v>42034.960127314815</v>
      </c>
      <c r="Q2943" s="10">
        <f t="shared" si="182"/>
        <v>42064.960127314815</v>
      </c>
      <c r="R2943" s="16" t="s">
        <v>8302</v>
      </c>
      <c r="S2943" t="s">
        <v>8342</v>
      </c>
      <c r="T2943">
        <f t="shared" si="183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>ROUND(E2944/D2944*100,0)</f>
        <v>20</v>
      </c>
      <c r="O2944">
        <f t="shared" si="180"/>
        <v>202.23</v>
      </c>
      <c r="P2944" s="10">
        <f t="shared" si="181"/>
        <v>42334.803923611107</v>
      </c>
      <c r="Q2944" s="10">
        <f t="shared" si="182"/>
        <v>42354.845833333333</v>
      </c>
      <c r="R2944" s="16" t="s">
        <v>8302</v>
      </c>
      <c r="S2944" t="s">
        <v>8342</v>
      </c>
      <c r="T2944">
        <f t="shared" si="183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>ROUND(E2945/D2945*100,0)</f>
        <v>0</v>
      </c>
      <c r="O2945">
        <f t="shared" si="180"/>
        <v>0</v>
      </c>
      <c r="P2945" s="10">
        <f t="shared" si="181"/>
        <v>42077.129398148143</v>
      </c>
      <c r="Q2945" s="10">
        <f t="shared" si="182"/>
        <v>42107.129398148143</v>
      </c>
      <c r="R2945" s="16" t="s">
        <v>8302</v>
      </c>
      <c r="S2945" t="s">
        <v>8342</v>
      </c>
      <c r="T2945">
        <f t="shared" si="183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>ROUND(E2946/D2946*100,0)</f>
        <v>1</v>
      </c>
      <c r="O2946">
        <f t="shared" si="180"/>
        <v>100</v>
      </c>
      <c r="P2946" s="10">
        <f t="shared" si="181"/>
        <v>42132.9143287037</v>
      </c>
      <c r="Q2946" s="10">
        <f t="shared" si="182"/>
        <v>42162.9143287037</v>
      </c>
      <c r="R2946" s="16" t="s">
        <v>8302</v>
      </c>
      <c r="S2946" t="s">
        <v>8342</v>
      </c>
      <c r="T2946">
        <f t="shared" si="183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>ROUND(E2947/D2947*100,0)</f>
        <v>0</v>
      </c>
      <c r="O2947">
        <f t="shared" ref="O2947:O3010" si="184">IFERROR(ROUND(E2947/L2947,2),0)</f>
        <v>0</v>
      </c>
      <c r="P2947" s="10">
        <f t="shared" ref="P2947:P3010" si="185">(((J2947/60)/60)/24)+DATE(1970,1,1)</f>
        <v>42118.139583333337</v>
      </c>
      <c r="Q2947" s="10">
        <f t="shared" ref="Q2947:Q3010" si="186">(((I2947/60)/60)/24)+DATE(1970,1,1)</f>
        <v>42148.139583333337</v>
      </c>
      <c r="R2947" s="16" t="s">
        <v>8302</v>
      </c>
      <c r="S2947" t="s">
        <v>8342</v>
      </c>
      <c r="T2947">
        <f t="shared" ref="T2947:T3010" si="187">YEAR(P2947)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>ROUND(E2948/D2948*100,0)</f>
        <v>0</v>
      </c>
      <c r="O2948">
        <f t="shared" si="184"/>
        <v>1</v>
      </c>
      <c r="P2948" s="10">
        <f t="shared" si="185"/>
        <v>42567.531157407408</v>
      </c>
      <c r="Q2948" s="10">
        <f t="shared" si="186"/>
        <v>42597.531157407408</v>
      </c>
      <c r="R2948" s="16" t="s">
        <v>8302</v>
      </c>
      <c r="S2948" t="s">
        <v>8342</v>
      </c>
      <c r="T2948">
        <f t="shared" si="187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>ROUND(E2949/D2949*100,0)</f>
        <v>4</v>
      </c>
      <c r="O2949">
        <f t="shared" si="184"/>
        <v>82.46</v>
      </c>
      <c r="P2949" s="10">
        <f t="shared" si="185"/>
        <v>42649.562118055561</v>
      </c>
      <c r="Q2949" s="10">
        <f t="shared" si="186"/>
        <v>42698.715972222228</v>
      </c>
      <c r="R2949" s="16" t="s">
        <v>8302</v>
      </c>
      <c r="S2949" t="s">
        <v>8342</v>
      </c>
      <c r="T2949">
        <f t="shared" si="187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>ROUND(E2950/D2950*100,0)</f>
        <v>0</v>
      </c>
      <c r="O2950">
        <f t="shared" si="184"/>
        <v>2.67</v>
      </c>
      <c r="P2950" s="10">
        <f t="shared" si="185"/>
        <v>42097.649224537032</v>
      </c>
      <c r="Q2950" s="10">
        <f t="shared" si="186"/>
        <v>42157.649224537032</v>
      </c>
      <c r="R2950" s="16" t="s">
        <v>8302</v>
      </c>
      <c r="S2950" t="s">
        <v>8342</v>
      </c>
      <c r="T2950">
        <f t="shared" si="187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>ROUND(E2951/D2951*100,0)</f>
        <v>3</v>
      </c>
      <c r="O2951">
        <f t="shared" si="184"/>
        <v>12.5</v>
      </c>
      <c r="P2951" s="10">
        <f t="shared" si="185"/>
        <v>42297.823113425926</v>
      </c>
      <c r="Q2951" s="10">
        <f t="shared" si="186"/>
        <v>42327.864780092597</v>
      </c>
      <c r="R2951" s="16" t="s">
        <v>8302</v>
      </c>
      <c r="S2951" t="s">
        <v>8342</v>
      </c>
      <c r="T2951">
        <f t="shared" si="187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>ROUND(E2952/D2952*100,0)</f>
        <v>0</v>
      </c>
      <c r="O2952">
        <f t="shared" si="184"/>
        <v>0</v>
      </c>
      <c r="P2952" s="10">
        <f t="shared" si="185"/>
        <v>42362.36518518519</v>
      </c>
      <c r="Q2952" s="10">
        <f t="shared" si="186"/>
        <v>42392.36518518519</v>
      </c>
      <c r="R2952" s="16" t="s">
        <v>8302</v>
      </c>
      <c r="S2952" t="s">
        <v>8342</v>
      </c>
      <c r="T2952">
        <f t="shared" si="187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>ROUND(E2953/D2953*100,0)</f>
        <v>2</v>
      </c>
      <c r="O2953">
        <f t="shared" si="184"/>
        <v>18.899999999999999</v>
      </c>
      <c r="P2953" s="10">
        <f t="shared" si="185"/>
        <v>41872.802928240737</v>
      </c>
      <c r="Q2953" s="10">
        <f t="shared" si="186"/>
        <v>41917.802928240737</v>
      </c>
      <c r="R2953" s="16" t="s">
        <v>8302</v>
      </c>
      <c r="S2953" t="s">
        <v>8342</v>
      </c>
      <c r="T2953">
        <f t="shared" si="187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>ROUND(E2954/D2954*100,0)</f>
        <v>8</v>
      </c>
      <c r="O2954">
        <f t="shared" si="184"/>
        <v>200.63</v>
      </c>
      <c r="P2954" s="10">
        <f t="shared" si="185"/>
        <v>42628.690266203703</v>
      </c>
      <c r="Q2954" s="10">
        <f t="shared" si="186"/>
        <v>42660.166666666672</v>
      </c>
      <c r="R2954" s="16" t="s">
        <v>8302</v>
      </c>
      <c r="S2954" t="s">
        <v>8342</v>
      </c>
      <c r="T2954">
        <f t="shared" si="187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>ROUND(E2955/D2955*100,0)</f>
        <v>0</v>
      </c>
      <c r="O2955">
        <f t="shared" si="184"/>
        <v>201.67</v>
      </c>
      <c r="P2955" s="10">
        <f t="shared" si="185"/>
        <v>42255.791909722218</v>
      </c>
      <c r="Q2955" s="10">
        <f t="shared" si="186"/>
        <v>42285.791909722218</v>
      </c>
      <c r="R2955" s="16" t="s">
        <v>8302</v>
      </c>
      <c r="S2955" t="s">
        <v>8342</v>
      </c>
      <c r="T2955">
        <f t="shared" si="187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>ROUND(E2956/D2956*100,0)</f>
        <v>0</v>
      </c>
      <c r="O2956">
        <f t="shared" si="184"/>
        <v>0</v>
      </c>
      <c r="P2956" s="10">
        <f t="shared" si="185"/>
        <v>42790.583368055552</v>
      </c>
      <c r="Q2956" s="10">
        <f t="shared" si="186"/>
        <v>42810.541701388895</v>
      </c>
      <c r="R2956" s="16" t="s">
        <v>8302</v>
      </c>
      <c r="S2956" t="s">
        <v>8342</v>
      </c>
      <c r="T2956">
        <f t="shared" si="187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>ROUND(E2957/D2957*100,0)</f>
        <v>60</v>
      </c>
      <c r="O2957">
        <f t="shared" si="184"/>
        <v>65</v>
      </c>
      <c r="P2957" s="10">
        <f t="shared" si="185"/>
        <v>42141.741307870368</v>
      </c>
      <c r="Q2957" s="10">
        <f t="shared" si="186"/>
        <v>42171.741307870368</v>
      </c>
      <c r="R2957" s="16" t="s">
        <v>8302</v>
      </c>
      <c r="S2957" t="s">
        <v>8342</v>
      </c>
      <c r="T2957">
        <f t="shared" si="187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>ROUND(E2958/D2958*100,0)</f>
        <v>17</v>
      </c>
      <c r="O2958">
        <f t="shared" si="184"/>
        <v>66.099999999999994</v>
      </c>
      <c r="P2958" s="10">
        <f t="shared" si="185"/>
        <v>42464.958912037036</v>
      </c>
      <c r="Q2958" s="10">
        <f t="shared" si="186"/>
        <v>42494.958912037036</v>
      </c>
      <c r="R2958" s="16" t="s">
        <v>8302</v>
      </c>
      <c r="S2958" t="s">
        <v>8342</v>
      </c>
      <c r="T2958">
        <f t="shared" si="187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>ROUND(E2959/D2959*100,0)</f>
        <v>2</v>
      </c>
      <c r="O2959">
        <f t="shared" si="184"/>
        <v>93.33</v>
      </c>
      <c r="P2959" s="10">
        <f t="shared" si="185"/>
        <v>42031.011249999996</v>
      </c>
      <c r="Q2959" s="10">
        <f t="shared" si="186"/>
        <v>42090.969583333332</v>
      </c>
      <c r="R2959" s="16" t="s">
        <v>8302</v>
      </c>
      <c r="S2959" t="s">
        <v>8342</v>
      </c>
      <c r="T2959">
        <f t="shared" si="187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>ROUND(E2960/D2960*100,0)</f>
        <v>0</v>
      </c>
      <c r="O2960">
        <f t="shared" si="184"/>
        <v>0</v>
      </c>
      <c r="P2960" s="10">
        <f t="shared" si="185"/>
        <v>42438.779131944444</v>
      </c>
      <c r="Q2960" s="10">
        <f t="shared" si="186"/>
        <v>42498.73746527778</v>
      </c>
      <c r="R2960" s="16" t="s">
        <v>8302</v>
      </c>
      <c r="S2960" t="s">
        <v>8342</v>
      </c>
      <c r="T2960">
        <f t="shared" si="187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>ROUND(E2961/D2961*100,0)</f>
        <v>0</v>
      </c>
      <c r="O2961">
        <f t="shared" si="184"/>
        <v>0</v>
      </c>
      <c r="P2961" s="10">
        <f t="shared" si="185"/>
        <v>42498.008391203708</v>
      </c>
      <c r="Q2961" s="10">
        <f t="shared" si="186"/>
        <v>42528.008391203708</v>
      </c>
      <c r="R2961" s="16" t="s">
        <v>8302</v>
      </c>
      <c r="S2961" t="s">
        <v>8342</v>
      </c>
      <c r="T2961">
        <f t="shared" si="187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>ROUND(E2962/D2962*100,0)</f>
        <v>0</v>
      </c>
      <c r="O2962">
        <f t="shared" si="184"/>
        <v>0</v>
      </c>
      <c r="P2962" s="10">
        <f t="shared" si="185"/>
        <v>41863.757210648146</v>
      </c>
      <c r="Q2962" s="10">
        <f t="shared" si="186"/>
        <v>41893.757210648146</v>
      </c>
      <c r="R2962" s="16" t="s">
        <v>8302</v>
      </c>
      <c r="S2962" t="s">
        <v>8342</v>
      </c>
      <c r="T2962">
        <f t="shared" si="187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>ROUND(E2963/D2963*100,0)</f>
        <v>110</v>
      </c>
      <c r="O2963">
        <f t="shared" si="184"/>
        <v>50.75</v>
      </c>
      <c r="P2963" s="10">
        <f t="shared" si="185"/>
        <v>42061.212488425925</v>
      </c>
      <c r="Q2963" s="10">
        <f t="shared" si="186"/>
        <v>42089.166666666672</v>
      </c>
      <c r="R2963" s="16" t="s">
        <v>8302</v>
      </c>
      <c r="S2963" t="s">
        <v>8303</v>
      </c>
      <c r="T2963">
        <f t="shared" si="187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>ROUND(E2964/D2964*100,0)</f>
        <v>122</v>
      </c>
      <c r="O2964">
        <f t="shared" si="184"/>
        <v>60.9</v>
      </c>
      <c r="P2964" s="10">
        <f t="shared" si="185"/>
        <v>42036.24428240741</v>
      </c>
      <c r="Q2964" s="10">
        <f t="shared" si="186"/>
        <v>42064.290972222225</v>
      </c>
      <c r="R2964" s="16" t="s">
        <v>8302</v>
      </c>
      <c r="S2964" t="s">
        <v>8303</v>
      </c>
      <c r="T2964">
        <f t="shared" si="187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>ROUND(E2965/D2965*100,0)</f>
        <v>107</v>
      </c>
      <c r="O2965">
        <f t="shared" si="184"/>
        <v>109.03</v>
      </c>
      <c r="P2965" s="10">
        <f t="shared" si="185"/>
        <v>42157.470185185186</v>
      </c>
      <c r="Q2965" s="10">
        <f t="shared" si="186"/>
        <v>42187.470185185186</v>
      </c>
      <c r="R2965" s="16" t="s">
        <v>8302</v>
      </c>
      <c r="S2965" t="s">
        <v>8303</v>
      </c>
      <c r="T2965">
        <f t="shared" si="187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>ROUND(E2966/D2966*100,0)</f>
        <v>101</v>
      </c>
      <c r="O2966">
        <f t="shared" si="184"/>
        <v>25.69</v>
      </c>
      <c r="P2966" s="10">
        <f t="shared" si="185"/>
        <v>41827.909942129627</v>
      </c>
      <c r="Q2966" s="10">
        <f t="shared" si="186"/>
        <v>41857.897222222222</v>
      </c>
      <c r="R2966" s="16" t="s">
        <v>8302</v>
      </c>
      <c r="S2966" t="s">
        <v>8303</v>
      </c>
      <c r="T2966">
        <f t="shared" si="187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>ROUND(E2967/D2967*100,0)</f>
        <v>109</v>
      </c>
      <c r="O2967">
        <f t="shared" si="184"/>
        <v>41.92</v>
      </c>
      <c r="P2967" s="10">
        <f t="shared" si="185"/>
        <v>42162.729548611111</v>
      </c>
      <c r="Q2967" s="10">
        <f t="shared" si="186"/>
        <v>42192.729548611111</v>
      </c>
      <c r="R2967" s="16" t="s">
        <v>8302</v>
      </c>
      <c r="S2967" t="s">
        <v>8303</v>
      </c>
      <c r="T2967">
        <f t="shared" si="187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>ROUND(E2968/D2968*100,0)</f>
        <v>114</v>
      </c>
      <c r="O2968">
        <f t="shared" si="184"/>
        <v>88.77</v>
      </c>
      <c r="P2968" s="10">
        <f t="shared" si="185"/>
        <v>42233.738564814819</v>
      </c>
      <c r="Q2968" s="10">
        <f t="shared" si="186"/>
        <v>42263.738564814819</v>
      </c>
      <c r="R2968" s="16" t="s">
        <v>8302</v>
      </c>
      <c r="S2968" t="s">
        <v>8303</v>
      </c>
      <c r="T2968">
        <f t="shared" si="187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>ROUND(E2969/D2969*100,0)</f>
        <v>114</v>
      </c>
      <c r="O2969">
        <f t="shared" si="184"/>
        <v>80.23</v>
      </c>
      <c r="P2969" s="10">
        <f t="shared" si="185"/>
        <v>42042.197824074072</v>
      </c>
      <c r="Q2969" s="10">
        <f t="shared" si="186"/>
        <v>42072.156157407408</v>
      </c>
      <c r="R2969" s="16" t="s">
        <v>8302</v>
      </c>
      <c r="S2969" t="s">
        <v>8303</v>
      </c>
      <c r="T2969">
        <f t="shared" si="187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>ROUND(E2970/D2970*100,0)</f>
        <v>106</v>
      </c>
      <c r="O2970">
        <f t="shared" si="184"/>
        <v>78.94</v>
      </c>
      <c r="P2970" s="10">
        <f t="shared" si="185"/>
        <v>42585.523842592593</v>
      </c>
      <c r="Q2970" s="10">
        <f t="shared" si="186"/>
        <v>42599.165972222225</v>
      </c>
      <c r="R2970" s="16" t="s">
        <v>8302</v>
      </c>
      <c r="S2970" t="s">
        <v>8303</v>
      </c>
      <c r="T2970">
        <f t="shared" si="187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>ROUND(E2971/D2971*100,0)</f>
        <v>163</v>
      </c>
      <c r="O2971">
        <f t="shared" si="184"/>
        <v>95.59</v>
      </c>
      <c r="P2971" s="10">
        <f t="shared" si="185"/>
        <v>42097.786493055552</v>
      </c>
      <c r="Q2971" s="10">
        <f t="shared" si="186"/>
        <v>42127.952083333337</v>
      </c>
      <c r="R2971" s="16" t="s">
        <v>8302</v>
      </c>
      <c r="S2971" t="s">
        <v>8303</v>
      </c>
      <c r="T2971">
        <f t="shared" si="187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>ROUND(E2972/D2972*100,0)</f>
        <v>106</v>
      </c>
      <c r="O2972">
        <f t="shared" si="184"/>
        <v>69.89</v>
      </c>
      <c r="P2972" s="10">
        <f t="shared" si="185"/>
        <v>41808.669571759259</v>
      </c>
      <c r="Q2972" s="10">
        <f t="shared" si="186"/>
        <v>41838.669571759259</v>
      </c>
      <c r="R2972" s="16" t="s">
        <v>8302</v>
      </c>
      <c r="S2972" t="s">
        <v>8303</v>
      </c>
      <c r="T2972">
        <f t="shared" si="187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>ROUND(E2973/D2973*100,0)</f>
        <v>100</v>
      </c>
      <c r="O2973">
        <f t="shared" si="184"/>
        <v>74.53</v>
      </c>
      <c r="P2973" s="10">
        <f t="shared" si="185"/>
        <v>41852.658310185187</v>
      </c>
      <c r="Q2973" s="10">
        <f t="shared" si="186"/>
        <v>41882.658310185187</v>
      </c>
      <c r="R2973" s="16" t="s">
        <v>8302</v>
      </c>
      <c r="S2973" t="s">
        <v>8303</v>
      </c>
      <c r="T2973">
        <f t="shared" si="187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>ROUND(E2974/D2974*100,0)</f>
        <v>105</v>
      </c>
      <c r="O2974">
        <f t="shared" si="184"/>
        <v>123.94</v>
      </c>
      <c r="P2974" s="10">
        <f t="shared" si="185"/>
        <v>42694.110185185185</v>
      </c>
      <c r="Q2974" s="10">
        <f t="shared" si="186"/>
        <v>42709.041666666672</v>
      </c>
      <c r="R2974" s="16" t="s">
        <v>8302</v>
      </c>
      <c r="S2974" t="s">
        <v>8303</v>
      </c>
      <c r="T2974">
        <f t="shared" si="187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>ROUND(E2975/D2975*100,0)</f>
        <v>175</v>
      </c>
      <c r="O2975">
        <f t="shared" si="184"/>
        <v>264.85000000000002</v>
      </c>
      <c r="P2975" s="10">
        <f t="shared" si="185"/>
        <v>42341.818379629629</v>
      </c>
      <c r="Q2975" s="10">
        <f t="shared" si="186"/>
        <v>42370.166666666672</v>
      </c>
      <c r="R2975" s="16" t="s">
        <v>8302</v>
      </c>
      <c r="S2975" t="s">
        <v>8303</v>
      </c>
      <c r="T2975">
        <f t="shared" si="187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>ROUND(E2976/D2976*100,0)</f>
        <v>102</v>
      </c>
      <c r="O2976">
        <f t="shared" si="184"/>
        <v>58.62</v>
      </c>
      <c r="P2976" s="10">
        <f t="shared" si="185"/>
        <v>41880.061006944445</v>
      </c>
      <c r="Q2976" s="10">
        <f t="shared" si="186"/>
        <v>41908.065972222219</v>
      </c>
      <c r="R2976" s="16" t="s">
        <v>8302</v>
      </c>
      <c r="S2976" t="s">
        <v>8303</v>
      </c>
      <c r="T2976">
        <f t="shared" si="187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>ROUND(E2977/D2977*100,0)</f>
        <v>100</v>
      </c>
      <c r="O2977">
        <f t="shared" si="184"/>
        <v>70.88</v>
      </c>
      <c r="P2977" s="10">
        <f t="shared" si="185"/>
        <v>41941.683865740742</v>
      </c>
      <c r="Q2977" s="10">
        <f t="shared" si="186"/>
        <v>41970.125</v>
      </c>
      <c r="R2977" s="16" t="s">
        <v>8302</v>
      </c>
      <c r="S2977" t="s">
        <v>8303</v>
      </c>
      <c r="T2977">
        <f t="shared" si="187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>ROUND(E2978/D2978*100,0)</f>
        <v>171</v>
      </c>
      <c r="O2978">
        <f t="shared" si="184"/>
        <v>8.57</v>
      </c>
      <c r="P2978" s="10">
        <f t="shared" si="185"/>
        <v>42425.730671296296</v>
      </c>
      <c r="Q2978" s="10">
        <f t="shared" si="186"/>
        <v>42442.5</v>
      </c>
      <c r="R2978" s="16" t="s">
        <v>8302</v>
      </c>
      <c r="S2978" t="s">
        <v>8303</v>
      </c>
      <c r="T2978">
        <f t="shared" si="187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>ROUND(E2979/D2979*100,0)</f>
        <v>114</v>
      </c>
      <c r="O2979">
        <f t="shared" si="184"/>
        <v>113.57</v>
      </c>
      <c r="P2979" s="10">
        <f t="shared" si="185"/>
        <v>42026.88118055556</v>
      </c>
      <c r="Q2979" s="10">
        <f t="shared" si="186"/>
        <v>42086.093055555553</v>
      </c>
      <c r="R2979" s="16" t="s">
        <v>8302</v>
      </c>
      <c r="S2979" t="s">
        <v>8303</v>
      </c>
      <c r="T2979">
        <f t="shared" si="187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>ROUND(E2980/D2980*100,0)</f>
        <v>129</v>
      </c>
      <c r="O2980">
        <f t="shared" si="184"/>
        <v>60.69</v>
      </c>
      <c r="P2980" s="10">
        <f t="shared" si="185"/>
        <v>41922.640590277777</v>
      </c>
      <c r="Q2980" s="10">
        <f t="shared" si="186"/>
        <v>41932.249305555553</v>
      </c>
      <c r="R2980" s="16" t="s">
        <v>8302</v>
      </c>
      <c r="S2980" t="s">
        <v>8303</v>
      </c>
      <c r="T2980">
        <f t="shared" si="187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>ROUND(E2981/D2981*100,0)</f>
        <v>101</v>
      </c>
      <c r="O2981">
        <f t="shared" si="184"/>
        <v>110.22</v>
      </c>
      <c r="P2981" s="10">
        <f t="shared" si="185"/>
        <v>41993.824340277773</v>
      </c>
      <c r="Q2981" s="10">
        <f t="shared" si="186"/>
        <v>42010.25</v>
      </c>
      <c r="R2981" s="16" t="s">
        <v>8302</v>
      </c>
      <c r="S2981" t="s">
        <v>8303</v>
      </c>
      <c r="T2981">
        <f t="shared" si="187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>ROUND(E2982/D2982*100,0)</f>
        <v>109</v>
      </c>
      <c r="O2982">
        <f t="shared" si="184"/>
        <v>136.46</v>
      </c>
      <c r="P2982" s="10">
        <f t="shared" si="185"/>
        <v>42219.915856481486</v>
      </c>
      <c r="Q2982" s="10">
        <f t="shared" si="186"/>
        <v>42240.083333333328</v>
      </c>
      <c r="R2982" s="16" t="s">
        <v>8302</v>
      </c>
      <c r="S2982" t="s">
        <v>8303</v>
      </c>
      <c r="T2982">
        <f t="shared" si="187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>ROUND(E2983/D2983*100,0)</f>
        <v>129</v>
      </c>
      <c r="O2983">
        <f t="shared" si="184"/>
        <v>53.16</v>
      </c>
      <c r="P2983" s="10">
        <f t="shared" si="185"/>
        <v>42225.559675925921</v>
      </c>
      <c r="Q2983" s="10">
        <f t="shared" si="186"/>
        <v>42270.559675925921</v>
      </c>
      <c r="R2983" s="16" t="s">
        <v>8302</v>
      </c>
      <c r="S2983" t="s">
        <v>8342</v>
      </c>
      <c r="T2983">
        <f t="shared" si="187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>ROUND(E2984/D2984*100,0)</f>
        <v>102</v>
      </c>
      <c r="O2984">
        <f t="shared" si="184"/>
        <v>86.49</v>
      </c>
      <c r="P2984" s="10">
        <f t="shared" si="185"/>
        <v>42381.686840277776</v>
      </c>
      <c r="Q2984" s="10">
        <f t="shared" si="186"/>
        <v>42411.686840277776</v>
      </c>
      <c r="R2984" s="16" t="s">
        <v>8302</v>
      </c>
      <c r="S2984" t="s">
        <v>8342</v>
      </c>
      <c r="T2984">
        <f t="shared" si="187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>ROUND(E2985/D2985*100,0)</f>
        <v>147</v>
      </c>
      <c r="O2985">
        <f t="shared" si="184"/>
        <v>155.24</v>
      </c>
      <c r="P2985" s="10">
        <f t="shared" si="185"/>
        <v>41894.632361111115</v>
      </c>
      <c r="Q2985" s="10">
        <f t="shared" si="186"/>
        <v>41954.674027777779</v>
      </c>
      <c r="R2985" s="16" t="s">
        <v>8302</v>
      </c>
      <c r="S2985" t="s">
        <v>8342</v>
      </c>
      <c r="T2985">
        <f t="shared" si="187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>ROUND(E2986/D2986*100,0)</f>
        <v>100</v>
      </c>
      <c r="O2986">
        <f t="shared" si="184"/>
        <v>115.08</v>
      </c>
      <c r="P2986" s="10">
        <f t="shared" si="185"/>
        <v>42576.278715277775</v>
      </c>
      <c r="Q2986" s="10">
        <f t="shared" si="186"/>
        <v>42606.278715277775</v>
      </c>
      <c r="R2986" s="16" t="s">
        <v>8302</v>
      </c>
      <c r="S2986" t="s">
        <v>8342</v>
      </c>
      <c r="T2986">
        <f t="shared" si="187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>ROUND(E2987/D2987*100,0)</f>
        <v>122</v>
      </c>
      <c r="O2987">
        <f t="shared" si="184"/>
        <v>109.59</v>
      </c>
      <c r="P2987" s="10">
        <f t="shared" si="185"/>
        <v>42654.973703703698</v>
      </c>
      <c r="Q2987" s="10">
        <f t="shared" si="186"/>
        <v>42674.166666666672</v>
      </c>
      <c r="R2987" s="16" t="s">
        <v>8302</v>
      </c>
      <c r="S2987" t="s">
        <v>8342</v>
      </c>
      <c r="T2987">
        <f t="shared" si="187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>ROUND(E2988/D2988*100,0)</f>
        <v>106</v>
      </c>
      <c r="O2988">
        <f t="shared" si="184"/>
        <v>45.21</v>
      </c>
      <c r="P2988" s="10">
        <f t="shared" si="185"/>
        <v>42431.500069444446</v>
      </c>
      <c r="Q2988" s="10">
        <f t="shared" si="186"/>
        <v>42491.458402777775</v>
      </c>
      <c r="R2988" s="16" t="s">
        <v>8302</v>
      </c>
      <c r="S2988" t="s">
        <v>8342</v>
      </c>
      <c r="T2988">
        <f t="shared" si="187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>ROUND(E2989/D2989*100,0)</f>
        <v>110</v>
      </c>
      <c r="O2989">
        <f t="shared" si="184"/>
        <v>104.15</v>
      </c>
      <c r="P2989" s="10">
        <f t="shared" si="185"/>
        <v>42627.307303240741</v>
      </c>
      <c r="Q2989" s="10">
        <f t="shared" si="186"/>
        <v>42656</v>
      </c>
      <c r="R2989" s="16" t="s">
        <v>8302</v>
      </c>
      <c r="S2989" t="s">
        <v>8342</v>
      </c>
      <c r="T2989">
        <f t="shared" si="187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>ROUND(E2990/D2990*100,0)</f>
        <v>100</v>
      </c>
      <c r="O2990">
        <f t="shared" si="184"/>
        <v>35.71</v>
      </c>
      <c r="P2990" s="10">
        <f t="shared" si="185"/>
        <v>42511.362048611118</v>
      </c>
      <c r="Q2990" s="10">
        <f t="shared" si="186"/>
        <v>42541.362048611118</v>
      </c>
      <c r="R2990" s="16" t="s">
        <v>8302</v>
      </c>
      <c r="S2990" t="s">
        <v>8342</v>
      </c>
      <c r="T2990">
        <f t="shared" si="187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>ROUND(E2991/D2991*100,0)</f>
        <v>177</v>
      </c>
      <c r="O2991">
        <f t="shared" si="184"/>
        <v>97</v>
      </c>
      <c r="P2991" s="10">
        <f t="shared" si="185"/>
        <v>42337.02039351852</v>
      </c>
      <c r="Q2991" s="10">
        <f t="shared" si="186"/>
        <v>42359.207638888889</v>
      </c>
      <c r="R2991" s="16" t="s">
        <v>8302</v>
      </c>
      <c r="S2991" t="s">
        <v>8342</v>
      </c>
      <c r="T2991">
        <f t="shared" si="187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>ROUND(E2992/D2992*100,0)</f>
        <v>100</v>
      </c>
      <c r="O2992">
        <f t="shared" si="184"/>
        <v>370.37</v>
      </c>
      <c r="P2992" s="10">
        <f t="shared" si="185"/>
        <v>42341.57430555555</v>
      </c>
      <c r="Q2992" s="10">
        <f t="shared" si="186"/>
        <v>42376.57430555555</v>
      </c>
      <c r="R2992" s="16" t="s">
        <v>8302</v>
      </c>
      <c r="S2992" t="s">
        <v>8342</v>
      </c>
      <c r="T2992">
        <f t="shared" si="187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>ROUND(E2993/D2993*100,0)</f>
        <v>103</v>
      </c>
      <c r="O2993">
        <f t="shared" si="184"/>
        <v>94.41</v>
      </c>
      <c r="P2993" s="10">
        <f t="shared" si="185"/>
        <v>42740.837152777778</v>
      </c>
      <c r="Q2993" s="10">
        <f t="shared" si="186"/>
        <v>42762.837152777778</v>
      </c>
      <c r="R2993" s="16" t="s">
        <v>8302</v>
      </c>
      <c r="S2993" t="s">
        <v>8342</v>
      </c>
      <c r="T2993">
        <f t="shared" si="187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>ROUND(E2994/D2994*100,0)</f>
        <v>105</v>
      </c>
      <c r="O2994">
        <f t="shared" si="184"/>
        <v>48.98</v>
      </c>
      <c r="P2994" s="10">
        <f t="shared" si="185"/>
        <v>42622.767476851848</v>
      </c>
      <c r="Q2994" s="10">
        <f t="shared" si="186"/>
        <v>42652.767476851848</v>
      </c>
      <c r="R2994" s="16" t="s">
        <v>8302</v>
      </c>
      <c r="S2994" t="s">
        <v>8342</v>
      </c>
      <c r="T2994">
        <f t="shared" si="187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>ROUND(E2995/D2995*100,0)</f>
        <v>100</v>
      </c>
      <c r="O2995">
        <f t="shared" si="184"/>
        <v>45.59</v>
      </c>
      <c r="P2995" s="10">
        <f t="shared" si="185"/>
        <v>42390.838738425926</v>
      </c>
      <c r="Q2995" s="10">
        <f t="shared" si="186"/>
        <v>42420.838738425926</v>
      </c>
      <c r="R2995" s="16" t="s">
        <v>8302</v>
      </c>
      <c r="S2995" t="s">
        <v>8342</v>
      </c>
      <c r="T2995">
        <f t="shared" si="187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>ROUND(E2996/D2996*100,0)</f>
        <v>458</v>
      </c>
      <c r="O2996">
        <f t="shared" si="184"/>
        <v>23.28</v>
      </c>
      <c r="P2996" s="10">
        <f t="shared" si="185"/>
        <v>41885.478842592594</v>
      </c>
      <c r="Q2996" s="10">
        <f t="shared" si="186"/>
        <v>41915.478842592594</v>
      </c>
      <c r="R2996" s="16" t="s">
        <v>8302</v>
      </c>
      <c r="S2996" t="s">
        <v>8342</v>
      </c>
      <c r="T2996">
        <f t="shared" si="187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>ROUND(E2997/D2997*100,0)</f>
        <v>105</v>
      </c>
      <c r="O2997">
        <f t="shared" si="184"/>
        <v>63.23</v>
      </c>
      <c r="P2997" s="10">
        <f t="shared" si="185"/>
        <v>42724.665173611109</v>
      </c>
      <c r="Q2997" s="10">
        <f t="shared" si="186"/>
        <v>42754.665173611109</v>
      </c>
      <c r="R2997" s="16" t="s">
        <v>8302</v>
      </c>
      <c r="S2997" t="s">
        <v>8342</v>
      </c>
      <c r="T2997">
        <f t="shared" si="187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>ROUND(E2998/D2998*100,0)</f>
        <v>172</v>
      </c>
      <c r="O2998">
        <f t="shared" si="184"/>
        <v>153.52000000000001</v>
      </c>
      <c r="P2998" s="10">
        <f t="shared" si="185"/>
        <v>42090.912500000006</v>
      </c>
      <c r="Q2998" s="10">
        <f t="shared" si="186"/>
        <v>42150.912500000006</v>
      </c>
      <c r="R2998" s="16" t="s">
        <v>8302</v>
      </c>
      <c r="S2998" t="s">
        <v>8342</v>
      </c>
      <c r="T2998">
        <f t="shared" si="187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>ROUND(E2999/D2999*100,0)</f>
        <v>104</v>
      </c>
      <c r="O2999">
        <f t="shared" si="184"/>
        <v>90.2</v>
      </c>
      <c r="P2999" s="10">
        <f t="shared" si="185"/>
        <v>42775.733715277776</v>
      </c>
      <c r="Q2999" s="10">
        <f t="shared" si="186"/>
        <v>42793.207638888889</v>
      </c>
      <c r="R2999" s="16" t="s">
        <v>8302</v>
      </c>
      <c r="S2999" t="s">
        <v>8342</v>
      </c>
      <c r="T2999">
        <f t="shared" si="187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>ROUND(E3000/D3000*100,0)</f>
        <v>103</v>
      </c>
      <c r="O3000">
        <f t="shared" si="184"/>
        <v>118.97</v>
      </c>
      <c r="P3000" s="10">
        <f t="shared" si="185"/>
        <v>41778.193622685183</v>
      </c>
      <c r="Q3000" s="10">
        <f t="shared" si="186"/>
        <v>41806.184027777781</v>
      </c>
      <c r="R3000" s="16" t="s">
        <v>8302</v>
      </c>
      <c r="S3000" t="s">
        <v>8342</v>
      </c>
      <c r="T3000">
        <f t="shared" si="187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>ROUND(E3001/D3001*100,0)</f>
        <v>119</v>
      </c>
      <c r="O3001">
        <f t="shared" si="184"/>
        <v>80.25</v>
      </c>
      <c r="P3001" s="10">
        <f t="shared" si="185"/>
        <v>42780.740277777775</v>
      </c>
      <c r="Q3001" s="10">
        <f t="shared" si="186"/>
        <v>42795.083333333328</v>
      </c>
      <c r="R3001" s="16" t="s">
        <v>8302</v>
      </c>
      <c r="S3001" t="s">
        <v>8342</v>
      </c>
      <c r="T3001">
        <f t="shared" si="187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>ROUND(E3002/D3002*100,0)</f>
        <v>100</v>
      </c>
      <c r="O3002">
        <f t="shared" si="184"/>
        <v>62.5</v>
      </c>
      <c r="P3002" s="10">
        <f t="shared" si="185"/>
        <v>42752.827199074076</v>
      </c>
      <c r="Q3002" s="10">
        <f t="shared" si="186"/>
        <v>42766.75</v>
      </c>
      <c r="R3002" s="16" t="s">
        <v>8302</v>
      </c>
      <c r="S3002" t="s">
        <v>8342</v>
      </c>
      <c r="T3002">
        <f t="shared" si="187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>ROUND(E3003/D3003*100,0)</f>
        <v>319</v>
      </c>
      <c r="O3003">
        <f t="shared" si="184"/>
        <v>131.38</v>
      </c>
      <c r="P3003" s="10">
        <f t="shared" si="185"/>
        <v>42534.895625000005</v>
      </c>
      <c r="Q3003" s="10">
        <f t="shared" si="186"/>
        <v>42564.895625000005</v>
      </c>
      <c r="R3003" s="16" t="s">
        <v>8302</v>
      </c>
      <c r="S3003" t="s">
        <v>8342</v>
      </c>
      <c r="T3003">
        <f t="shared" si="187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>ROUND(E3004/D3004*100,0)</f>
        <v>109</v>
      </c>
      <c r="O3004">
        <f t="shared" si="184"/>
        <v>73.03</v>
      </c>
      <c r="P3004" s="10">
        <f t="shared" si="185"/>
        <v>41239.83625</v>
      </c>
      <c r="Q3004" s="10">
        <f t="shared" si="186"/>
        <v>41269.83625</v>
      </c>
      <c r="R3004" s="16" t="s">
        <v>8302</v>
      </c>
      <c r="S3004" t="s">
        <v>8342</v>
      </c>
      <c r="T3004">
        <f t="shared" si="187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>ROUND(E3005/D3005*100,0)</f>
        <v>101</v>
      </c>
      <c r="O3005">
        <f t="shared" si="184"/>
        <v>178.53</v>
      </c>
      <c r="P3005" s="10">
        <f t="shared" si="185"/>
        <v>42398.849259259259</v>
      </c>
      <c r="Q3005" s="10">
        <f t="shared" si="186"/>
        <v>42430.249305555553</v>
      </c>
      <c r="R3005" s="16" t="s">
        <v>8302</v>
      </c>
      <c r="S3005" t="s">
        <v>8342</v>
      </c>
      <c r="T3005">
        <f t="shared" si="187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>ROUND(E3006/D3006*100,0)</f>
        <v>113</v>
      </c>
      <c r="O3006">
        <f t="shared" si="184"/>
        <v>162.91</v>
      </c>
      <c r="P3006" s="10">
        <f t="shared" si="185"/>
        <v>41928.881064814814</v>
      </c>
      <c r="Q3006" s="10">
        <f t="shared" si="186"/>
        <v>41958.922731481478</v>
      </c>
      <c r="R3006" s="16" t="s">
        <v>8302</v>
      </c>
      <c r="S3006" t="s">
        <v>8342</v>
      </c>
      <c r="T3006">
        <f t="shared" si="187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>ROUND(E3007/D3007*100,0)</f>
        <v>120</v>
      </c>
      <c r="O3007">
        <f t="shared" si="184"/>
        <v>108.24</v>
      </c>
      <c r="P3007" s="10">
        <f t="shared" si="185"/>
        <v>41888.674826388888</v>
      </c>
      <c r="Q3007" s="10">
        <f t="shared" si="186"/>
        <v>41918.674826388888</v>
      </c>
      <c r="R3007" s="16" t="s">
        <v>8302</v>
      </c>
      <c r="S3007" t="s">
        <v>8342</v>
      </c>
      <c r="T3007">
        <f t="shared" si="187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>ROUND(E3008/D3008*100,0)</f>
        <v>108</v>
      </c>
      <c r="O3008">
        <f t="shared" si="184"/>
        <v>88.87</v>
      </c>
      <c r="P3008" s="10">
        <f t="shared" si="185"/>
        <v>41957.756840277783</v>
      </c>
      <c r="Q3008" s="10">
        <f t="shared" si="186"/>
        <v>41987.756840277783</v>
      </c>
      <c r="R3008" s="16" t="s">
        <v>8302</v>
      </c>
      <c r="S3008" t="s">
        <v>8342</v>
      </c>
      <c r="T3008">
        <f t="shared" si="187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>ROUND(E3009/D3009*100,0)</f>
        <v>180</v>
      </c>
      <c r="O3009">
        <f t="shared" si="184"/>
        <v>54</v>
      </c>
      <c r="P3009" s="10">
        <f t="shared" si="185"/>
        <v>42098.216238425928</v>
      </c>
      <c r="Q3009" s="10">
        <f t="shared" si="186"/>
        <v>42119.216238425928</v>
      </c>
      <c r="R3009" s="16" t="s">
        <v>8302</v>
      </c>
      <c r="S3009" t="s">
        <v>8342</v>
      </c>
      <c r="T3009">
        <f t="shared" si="187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>ROUND(E3010/D3010*100,0)</f>
        <v>101</v>
      </c>
      <c r="O3010">
        <f t="shared" si="184"/>
        <v>116.73</v>
      </c>
      <c r="P3010" s="10">
        <f t="shared" si="185"/>
        <v>42360.212025462963</v>
      </c>
      <c r="Q3010" s="10">
        <f t="shared" si="186"/>
        <v>42390.212025462963</v>
      </c>
      <c r="R3010" s="16" t="s">
        <v>8302</v>
      </c>
      <c r="S3010" t="s">
        <v>8342</v>
      </c>
      <c r="T3010">
        <f t="shared" si="187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>ROUND(E3011/D3011*100,0)</f>
        <v>120</v>
      </c>
      <c r="O3011">
        <f t="shared" ref="O3011:O3074" si="188">IFERROR(ROUND(E3011/L3011,2),0)</f>
        <v>233.9</v>
      </c>
      <c r="P3011" s="10">
        <f t="shared" ref="P3011:P3074" si="189">(((J3011/60)/60)/24)+DATE(1970,1,1)</f>
        <v>41939.569907407407</v>
      </c>
      <c r="Q3011" s="10">
        <f t="shared" ref="Q3011:Q3074" si="190">(((I3011/60)/60)/24)+DATE(1970,1,1)</f>
        <v>41969.611574074079</v>
      </c>
      <c r="R3011" s="16" t="s">
        <v>8302</v>
      </c>
      <c r="S3011" t="s">
        <v>8342</v>
      </c>
      <c r="T3011">
        <f t="shared" ref="T3011:T3074" si="191">YEAR(P3011)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>ROUND(E3012/D3012*100,0)</f>
        <v>158</v>
      </c>
      <c r="O3012">
        <f t="shared" si="188"/>
        <v>158</v>
      </c>
      <c r="P3012" s="10">
        <f t="shared" si="189"/>
        <v>41996.832395833335</v>
      </c>
      <c r="Q3012" s="10">
        <f t="shared" si="190"/>
        <v>42056.832395833335</v>
      </c>
      <c r="R3012" s="16" t="s">
        <v>8302</v>
      </c>
      <c r="S3012" t="s">
        <v>8342</v>
      </c>
      <c r="T3012">
        <f t="shared" si="191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>ROUND(E3013/D3013*100,0)</f>
        <v>124</v>
      </c>
      <c r="O3013">
        <f t="shared" si="188"/>
        <v>14.84</v>
      </c>
      <c r="P3013" s="10">
        <f t="shared" si="189"/>
        <v>42334.468935185185</v>
      </c>
      <c r="Q3013" s="10">
        <f t="shared" si="190"/>
        <v>42361.957638888889</v>
      </c>
      <c r="R3013" s="16" t="s">
        <v>8302</v>
      </c>
      <c r="S3013" t="s">
        <v>8342</v>
      </c>
      <c r="T3013">
        <f t="shared" si="191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>ROUND(E3014/D3014*100,0)</f>
        <v>117</v>
      </c>
      <c r="O3014">
        <f t="shared" si="188"/>
        <v>85.18</v>
      </c>
      <c r="P3014" s="10">
        <f t="shared" si="189"/>
        <v>42024.702893518523</v>
      </c>
      <c r="Q3014" s="10">
        <f t="shared" si="190"/>
        <v>42045.702893518523</v>
      </c>
      <c r="R3014" s="16" t="s">
        <v>8302</v>
      </c>
      <c r="S3014" t="s">
        <v>8342</v>
      </c>
      <c r="T3014">
        <f t="shared" si="191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>ROUND(E3015/D3015*100,0)</f>
        <v>157</v>
      </c>
      <c r="O3015">
        <f t="shared" si="188"/>
        <v>146.69</v>
      </c>
      <c r="P3015" s="10">
        <f t="shared" si="189"/>
        <v>42146.836215277777</v>
      </c>
      <c r="Q3015" s="10">
        <f t="shared" si="190"/>
        <v>42176.836215277777</v>
      </c>
      <c r="R3015" s="16" t="s">
        <v>8302</v>
      </c>
      <c r="S3015" t="s">
        <v>8342</v>
      </c>
      <c r="T3015">
        <f t="shared" si="191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>ROUND(E3016/D3016*100,0)</f>
        <v>113</v>
      </c>
      <c r="O3016">
        <f t="shared" si="188"/>
        <v>50.76</v>
      </c>
      <c r="P3016" s="10">
        <f t="shared" si="189"/>
        <v>41920.123611111114</v>
      </c>
      <c r="Q3016" s="10">
        <f t="shared" si="190"/>
        <v>41948.208333333336</v>
      </c>
      <c r="R3016" s="16" t="s">
        <v>8302</v>
      </c>
      <c r="S3016" t="s">
        <v>8342</v>
      </c>
      <c r="T3016">
        <f t="shared" si="191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>ROUND(E3017/D3017*100,0)</f>
        <v>103</v>
      </c>
      <c r="O3017">
        <f t="shared" si="188"/>
        <v>87.7</v>
      </c>
      <c r="P3017" s="10">
        <f t="shared" si="189"/>
        <v>41785.72729166667</v>
      </c>
      <c r="Q3017" s="10">
        <f t="shared" si="190"/>
        <v>41801.166666666664</v>
      </c>
      <c r="R3017" s="16" t="s">
        <v>8302</v>
      </c>
      <c r="S3017" t="s">
        <v>8342</v>
      </c>
      <c r="T3017">
        <f t="shared" si="191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>ROUND(E3018/D3018*100,0)</f>
        <v>103</v>
      </c>
      <c r="O3018">
        <f t="shared" si="188"/>
        <v>242.28</v>
      </c>
      <c r="P3018" s="10">
        <f t="shared" si="189"/>
        <v>41778.548055555555</v>
      </c>
      <c r="Q3018" s="10">
        <f t="shared" si="190"/>
        <v>41838.548055555555</v>
      </c>
      <c r="R3018" s="16" t="s">
        <v>8302</v>
      </c>
      <c r="S3018" t="s">
        <v>8342</v>
      </c>
      <c r="T3018">
        <f t="shared" si="191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>ROUND(E3019/D3019*100,0)</f>
        <v>106</v>
      </c>
      <c r="O3019">
        <f t="shared" si="188"/>
        <v>146.44999999999999</v>
      </c>
      <c r="P3019" s="10">
        <f t="shared" si="189"/>
        <v>41841.850034722222</v>
      </c>
      <c r="Q3019" s="10">
        <f t="shared" si="190"/>
        <v>41871.850034722222</v>
      </c>
      <c r="R3019" s="16" t="s">
        <v>8302</v>
      </c>
      <c r="S3019" t="s">
        <v>8342</v>
      </c>
      <c r="T3019">
        <f t="shared" si="191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>ROUND(E3020/D3020*100,0)</f>
        <v>101</v>
      </c>
      <c r="O3020">
        <f t="shared" si="188"/>
        <v>103.17</v>
      </c>
      <c r="P3020" s="10">
        <f t="shared" si="189"/>
        <v>42163.29833333334</v>
      </c>
      <c r="Q3020" s="10">
        <f t="shared" si="190"/>
        <v>42205.916666666672</v>
      </c>
      <c r="R3020" s="16" t="s">
        <v>8302</v>
      </c>
      <c r="S3020" t="s">
        <v>8342</v>
      </c>
      <c r="T3020">
        <f t="shared" si="191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>ROUND(E3021/D3021*100,0)</f>
        <v>121</v>
      </c>
      <c r="O3021">
        <f t="shared" si="188"/>
        <v>80.459999999999994</v>
      </c>
      <c r="P3021" s="10">
        <f t="shared" si="189"/>
        <v>41758.833564814813</v>
      </c>
      <c r="Q3021" s="10">
        <f t="shared" si="190"/>
        <v>41786.125</v>
      </c>
      <c r="R3021" s="16" t="s">
        <v>8302</v>
      </c>
      <c r="S3021" t="s">
        <v>8342</v>
      </c>
      <c r="T3021">
        <f t="shared" si="191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>ROUND(E3022/D3022*100,0)</f>
        <v>101</v>
      </c>
      <c r="O3022">
        <f t="shared" si="188"/>
        <v>234.67</v>
      </c>
      <c r="P3022" s="10">
        <f t="shared" si="189"/>
        <v>42170.846446759257</v>
      </c>
      <c r="Q3022" s="10">
        <f t="shared" si="190"/>
        <v>42230.846446759257</v>
      </c>
      <c r="R3022" s="16" t="s">
        <v>8302</v>
      </c>
      <c r="S3022" t="s">
        <v>8342</v>
      </c>
      <c r="T3022">
        <f t="shared" si="191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>ROUND(E3023/D3023*100,0)</f>
        <v>116</v>
      </c>
      <c r="O3023">
        <f t="shared" si="188"/>
        <v>50.69</v>
      </c>
      <c r="P3023" s="10">
        <f t="shared" si="189"/>
        <v>42660.618854166663</v>
      </c>
      <c r="Q3023" s="10">
        <f t="shared" si="190"/>
        <v>42696.249305555553</v>
      </c>
      <c r="R3023" s="16" t="s">
        <v>8302</v>
      </c>
      <c r="S3023" t="s">
        <v>8342</v>
      </c>
      <c r="T3023">
        <f t="shared" si="191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>ROUND(E3024/D3024*100,0)</f>
        <v>101</v>
      </c>
      <c r="O3024">
        <f t="shared" si="188"/>
        <v>162.71</v>
      </c>
      <c r="P3024" s="10">
        <f t="shared" si="189"/>
        <v>42564.95380787037</v>
      </c>
      <c r="Q3024" s="10">
        <f t="shared" si="190"/>
        <v>42609.95380787037</v>
      </c>
      <c r="R3024" s="16" t="s">
        <v>8302</v>
      </c>
      <c r="S3024" t="s">
        <v>8342</v>
      </c>
      <c r="T3024">
        <f t="shared" si="191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>ROUND(E3025/D3025*100,0)</f>
        <v>103</v>
      </c>
      <c r="O3025">
        <f t="shared" si="188"/>
        <v>120.17</v>
      </c>
      <c r="P3025" s="10">
        <f t="shared" si="189"/>
        <v>42121.675763888896</v>
      </c>
      <c r="Q3025" s="10">
        <f t="shared" si="190"/>
        <v>42166.675763888896</v>
      </c>
      <c r="R3025" s="16" t="s">
        <v>8302</v>
      </c>
      <c r="S3025" t="s">
        <v>8342</v>
      </c>
      <c r="T3025">
        <f t="shared" si="191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>ROUND(E3026/D3026*100,0)</f>
        <v>246</v>
      </c>
      <c r="O3026">
        <f t="shared" si="188"/>
        <v>67.7</v>
      </c>
      <c r="P3026" s="10">
        <f t="shared" si="189"/>
        <v>41158.993923611109</v>
      </c>
      <c r="Q3026" s="10">
        <f t="shared" si="190"/>
        <v>41188.993923611109</v>
      </c>
      <c r="R3026" s="16" t="s">
        <v>8302</v>
      </c>
      <c r="S3026" t="s">
        <v>8342</v>
      </c>
      <c r="T3026">
        <f t="shared" si="191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>ROUND(E3027/D3027*100,0)</f>
        <v>302</v>
      </c>
      <c r="O3027">
        <f t="shared" si="188"/>
        <v>52.1</v>
      </c>
      <c r="P3027" s="10">
        <f t="shared" si="189"/>
        <v>41761.509409722225</v>
      </c>
      <c r="Q3027" s="10">
        <f t="shared" si="190"/>
        <v>41789.666666666664</v>
      </c>
      <c r="R3027" s="16" t="s">
        <v>8302</v>
      </c>
      <c r="S3027" t="s">
        <v>8342</v>
      </c>
      <c r="T3027">
        <f t="shared" si="191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>ROUND(E3028/D3028*100,0)</f>
        <v>143</v>
      </c>
      <c r="O3028">
        <f t="shared" si="188"/>
        <v>51.6</v>
      </c>
      <c r="P3028" s="10">
        <f t="shared" si="189"/>
        <v>42783.459398148145</v>
      </c>
      <c r="Q3028" s="10">
        <f t="shared" si="190"/>
        <v>42797.459398148145</v>
      </c>
      <c r="R3028" s="16" t="s">
        <v>8302</v>
      </c>
      <c r="S3028" t="s">
        <v>8342</v>
      </c>
      <c r="T3028">
        <f t="shared" si="191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>ROUND(E3029/D3029*100,0)</f>
        <v>131</v>
      </c>
      <c r="O3029">
        <f t="shared" si="188"/>
        <v>164.3</v>
      </c>
      <c r="P3029" s="10">
        <f t="shared" si="189"/>
        <v>42053.704293981486</v>
      </c>
      <c r="Q3029" s="10">
        <f t="shared" si="190"/>
        <v>42083.662627314814</v>
      </c>
      <c r="R3029" s="16" t="s">
        <v>8302</v>
      </c>
      <c r="S3029" t="s">
        <v>8342</v>
      </c>
      <c r="T3029">
        <f t="shared" si="191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>ROUND(E3030/D3030*100,0)</f>
        <v>168</v>
      </c>
      <c r="O3030">
        <f t="shared" si="188"/>
        <v>84.86</v>
      </c>
      <c r="P3030" s="10">
        <f t="shared" si="189"/>
        <v>42567.264178240745</v>
      </c>
      <c r="Q3030" s="10">
        <f t="shared" si="190"/>
        <v>42597.264178240745</v>
      </c>
      <c r="R3030" s="16" t="s">
        <v>8302</v>
      </c>
      <c r="S3030" t="s">
        <v>8342</v>
      </c>
      <c r="T3030">
        <f t="shared" si="191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>ROUND(E3031/D3031*100,0)</f>
        <v>110</v>
      </c>
      <c r="O3031">
        <f t="shared" si="188"/>
        <v>94.55</v>
      </c>
      <c r="P3031" s="10">
        <f t="shared" si="189"/>
        <v>41932.708877314813</v>
      </c>
      <c r="Q3031" s="10">
        <f t="shared" si="190"/>
        <v>41961.190972222219</v>
      </c>
      <c r="R3031" s="16" t="s">
        <v>8302</v>
      </c>
      <c r="S3031" t="s">
        <v>8342</v>
      </c>
      <c r="T3031">
        <f t="shared" si="191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>ROUND(E3032/D3032*100,0)</f>
        <v>107</v>
      </c>
      <c r="O3032">
        <f t="shared" si="188"/>
        <v>45.54</v>
      </c>
      <c r="P3032" s="10">
        <f t="shared" si="189"/>
        <v>42233.747349537036</v>
      </c>
      <c r="Q3032" s="10">
        <f t="shared" si="190"/>
        <v>42263.747349537036</v>
      </c>
      <c r="R3032" s="16" t="s">
        <v>8302</v>
      </c>
      <c r="S3032" t="s">
        <v>8342</v>
      </c>
      <c r="T3032">
        <f t="shared" si="191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>ROUND(E3033/D3033*100,0)</f>
        <v>100</v>
      </c>
      <c r="O3033">
        <f t="shared" si="188"/>
        <v>51.72</v>
      </c>
      <c r="P3033" s="10">
        <f t="shared" si="189"/>
        <v>42597.882488425923</v>
      </c>
      <c r="Q3033" s="10">
        <f t="shared" si="190"/>
        <v>42657.882488425923</v>
      </c>
      <c r="R3033" s="16" t="s">
        <v>8302</v>
      </c>
      <c r="S3033" t="s">
        <v>8342</v>
      </c>
      <c r="T3033">
        <f t="shared" si="191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>ROUND(E3034/D3034*100,0)</f>
        <v>127</v>
      </c>
      <c r="O3034">
        <f t="shared" si="188"/>
        <v>50.88</v>
      </c>
      <c r="P3034" s="10">
        <f t="shared" si="189"/>
        <v>42228.044664351852</v>
      </c>
      <c r="Q3034" s="10">
        <f t="shared" si="190"/>
        <v>42258.044664351852</v>
      </c>
      <c r="R3034" s="16" t="s">
        <v>8302</v>
      </c>
      <c r="S3034" t="s">
        <v>8342</v>
      </c>
      <c r="T3034">
        <f t="shared" si="191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>ROUND(E3035/D3035*100,0)</f>
        <v>147</v>
      </c>
      <c r="O3035">
        <f t="shared" si="188"/>
        <v>191.13</v>
      </c>
      <c r="P3035" s="10">
        <f t="shared" si="189"/>
        <v>42570.110243055555</v>
      </c>
      <c r="Q3035" s="10">
        <f t="shared" si="190"/>
        <v>42600.110243055555</v>
      </c>
      <c r="R3035" s="16" t="s">
        <v>8302</v>
      </c>
      <c r="S3035" t="s">
        <v>8342</v>
      </c>
      <c r="T3035">
        <f t="shared" si="191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>ROUND(E3036/D3036*100,0)</f>
        <v>113</v>
      </c>
      <c r="O3036">
        <f t="shared" si="188"/>
        <v>89.31</v>
      </c>
      <c r="P3036" s="10">
        <f t="shared" si="189"/>
        <v>42644.535358796296</v>
      </c>
      <c r="Q3036" s="10">
        <f t="shared" si="190"/>
        <v>42675.165972222225</v>
      </c>
      <c r="R3036" s="16" t="s">
        <v>8302</v>
      </c>
      <c r="S3036" t="s">
        <v>8342</v>
      </c>
      <c r="T3036">
        <f t="shared" si="191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>ROUND(E3037/D3037*100,0)</f>
        <v>109</v>
      </c>
      <c r="O3037">
        <f t="shared" si="188"/>
        <v>88.59</v>
      </c>
      <c r="P3037" s="10">
        <f t="shared" si="189"/>
        <v>41368.560289351852</v>
      </c>
      <c r="Q3037" s="10">
        <f t="shared" si="190"/>
        <v>41398.560289351852</v>
      </c>
      <c r="R3037" s="16" t="s">
        <v>8302</v>
      </c>
      <c r="S3037" t="s">
        <v>8342</v>
      </c>
      <c r="T3037">
        <f t="shared" si="191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>ROUND(E3038/D3038*100,0)</f>
        <v>127</v>
      </c>
      <c r="O3038">
        <f t="shared" si="188"/>
        <v>96.3</v>
      </c>
      <c r="P3038" s="10">
        <f t="shared" si="189"/>
        <v>41466.785231481481</v>
      </c>
      <c r="Q3038" s="10">
        <f t="shared" si="190"/>
        <v>41502.499305555553</v>
      </c>
      <c r="R3038" s="16" t="s">
        <v>8302</v>
      </c>
      <c r="S3038" t="s">
        <v>8342</v>
      </c>
      <c r="T3038">
        <f t="shared" si="191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>ROUND(E3039/D3039*100,0)</f>
        <v>213</v>
      </c>
      <c r="O3039">
        <f t="shared" si="188"/>
        <v>33.31</v>
      </c>
      <c r="P3039" s="10">
        <f t="shared" si="189"/>
        <v>40378.893206018518</v>
      </c>
      <c r="Q3039" s="10">
        <f t="shared" si="190"/>
        <v>40453.207638888889</v>
      </c>
      <c r="R3039" s="16" t="s">
        <v>8302</v>
      </c>
      <c r="S3039" t="s">
        <v>8342</v>
      </c>
      <c r="T3039">
        <f t="shared" si="191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>ROUND(E3040/D3040*100,0)</f>
        <v>101</v>
      </c>
      <c r="O3040">
        <f t="shared" si="188"/>
        <v>37.22</v>
      </c>
      <c r="P3040" s="10">
        <f t="shared" si="189"/>
        <v>42373.252280092594</v>
      </c>
      <c r="Q3040" s="10">
        <f t="shared" si="190"/>
        <v>42433.252280092594</v>
      </c>
      <c r="R3040" s="16" t="s">
        <v>8302</v>
      </c>
      <c r="S3040" t="s">
        <v>8342</v>
      </c>
      <c r="T3040">
        <f t="shared" si="191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>ROUND(E3041/D3041*100,0)</f>
        <v>109</v>
      </c>
      <c r="O3041">
        <f t="shared" si="188"/>
        <v>92.13</v>
      </c>
      <c r="P3041" s="10">
        <f t="shared" si="189"/>
        <v>41610.794421296298</v>
      </c>
      <c r="Q3041" s="10">
        <f t="shared" si="190"/>
        <v>41637.332638888889</v>
      </c>
      <c r="R3041" s="16" t="s">
        <v>8302</v>
      </c>
      <c r="S3041" t="s">
        <v>8342</v>
      </c>
      <c r="T3041">
        <f t="shared" si="191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>ROUND(E3042/D3042*100,0)</f>
        <v>108</v>
      </c>
      <c r="O3042">
        <f t="shared" si="188"/>
        <v>76.790000000000006</v>
      </c>
      <c r="P3042" s="10">
        <f t="shared" si="189"/>
        <v>42177.791909722218</v>
      </c>
      <c r="Q3042" s="10">
        <f t="shared" si="190"/>
        <v>42181.958333333328</v>
      </c>
      <c r="R3042" s="16" t="s">
        <v>8302</v>
      </c>
      <c r="S3042" t="s">
        <v>8342</v>
      </c>
      <c r="T3042">
        <f t="shared" si="191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>ROUND(E3043/D3043*100,0)</f>
        <v>110</v>
      </c>
      <c r="O3043">
        <f t="shared" si="188"/>
        <v>96.53</v>
      </c>
      <c r="P3043" s="10">
        <f t="shared" si="189"/>
        <v>42359.868611111116</v>
      </c>
      <c r="Q3043" s="10">
        <f t="shared" si="190"/>
        <v>42389.868611111116</v>
      </c>
      <c r="R3043" s="16" t="s">
        <v>8302</v>
      </c>
      <c r="S3043" t="s">
        <v>8342</v>
      </c>
      <c r="T3043">
        <f t="shared" si="191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>ROUND(E3044/D3044*100,0)</f>
        <v>128</v>
      </c>
      <c r="O3044">
        <f t="shared" si="188"/>
        <v>51.89</v>
      </c>
      <c r="P3044" s="10">
        <f t="shared" si="189"/>
        <v>42253.688043981485</v>
      </c>
      <c r="Q3044" s="10">
        <f t="shared" si="190"/>
        <v>42283.688043981485</v>
      </c>
      <c r="R3044" s="16" t="s">
        <v>8302</v>
      </c>
      <c r="S3044" t="s">
        <v>8342</v>
      </c>
      <c r="T3044">
        <f t="shared" si="191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>ROUND(E3045/D3045*100,0)</f>
        <v>110</v>
      </c>
      <c r="O3045">
        <f t="shared" si="188"/>
        <v>128.91</v>
      </c>
      <c r="P3045" s="10">
        <f t="shared" si="189"/>
        <v>42083.070590277777</v>
      </c>
      <c r="Q3045" s="10">
        <f t="shared" si="190"/>
        <v>42110.118055555555</v>
      </c>
      <c r="R3045" s="16" t="s">
        <v>8302</v>
      </c>
      <c r="S3045" t="s">
        <v>8342</v>
      </c>
      <c r="T3045">
        <f t="shared" si="191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>ROUND(E3046/D3046*100,0)</f>
        <v>109</v>
      </c>
      <c r="O3046">
        <f t="shared" si="188"/>
        <v>84.11</v>
      </c>
      <c r="P3046" s="10">
        <f t="shared" si="189"/>
        <v>42387.7268287037</v>
      </c>
      <c r="Q3046" s="10">
        <f t="shared" si="190"/>
        <v>42402.7268287037</v>
      </c>
      <c r="R3046" s="16" t="s">
        <v>8302</v>
      </c>
      <c r="S3046" t="s">
        <v>8342</v>
      </c>
      <c r="T3046">
        <f t="shared" si="191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>ROUND(E3047/D3047*100,0)</f>
        <v>133</v>
      </c>
      <c r="O3047">
        <f t="shared" si="188"/>
        <v>82.94</v>
      </c>
      <c r="P3047" s="10">
        <f t="shared" si="189"/>
        <v>41843.155729166669</v>
      </c>
      <c r="Q3047" s="10">
        <f t="shared" si="190"/>
        <v>41873.155729166669</v>
      </c>
      <c r="R3047" s="16" t="s">
        <v>8302</v>
      </c>
      <c r="S3047" t="s">
        <v>8342</v>
      </c>
      <c r="T3047">
        <f t="shared" si="191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>ROUND(E3048/D3048*100,0)</f>
        <v>191</v>
      </c>
      <c r="O3048">
        <f t="shared" si="188"/>
        <v>259.95</v>
      </c>
      <c r="P3048" s="10">
        <f t="shared" si="189"/>
        <v>41862.803078703706</v>
      </c>
      <c r="Q3048" s="10">
        <f t="shared" si="190"/>
        <v>41892.202777777777</v>
      </c>
      <c r="R3048" s="16" t="s">
        <v>8302</v>
      </c>
      <c r="S3048" t="s">
        <v>8342</v>
      </c>
      <c r="T3048">
        <f t="shared" si="191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>ROUND(E3049/D3049*100,0)</f>
        <v>149</v>
      </c>
      <c r="O3049">
        <f t="shared" si="188"/>
        <v>37.25</v>
      </c>
      <c r="P3049" s="10">
        <f t="shared" si="189"/>
        <v>42443.989050925928</v>
      </c>
      <c r="Q3049" s="10">
        <f t="shared" si="190"/>
        <v>42487.552777777775</v>
      </c>
      <c r="R3049" s="16" t="s">
        <v>8302</v>
      </c>
      <c r="S3049" t="s">
        <v>8342</v>
      </c>
      <c r="T3049">
        <f t="shared" si="191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>ROUND(E3050/D3050*100,0)</f>
        <v>166</v>
      </c>
      <c r="O3050">
        <f t="shared" si="188"/>
        <v>177.02</v>
      </c>
      <c r="P3050" s="10">
        <f t="shared" si="189"/>
        <v>41975.901180555549</v>
      </c>
      <c r="Q3050" s="10">
        <f t="shared" si="190"/>
        <v>42004.890277777777</v>
      </c>
      <c r="R3050" s="16" t="s">
        <v>8302</v>
      </c>
      <c r="S3050" t="s">
        <v>8342</v>
      </c>
      <c r="T3050">
        <f t="shared" si="191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>ROUND(E3051/D3051*100,0)</f>
        <v>107</v>
      </c>
      <c r="O3051">
        <f t="shared" si="188"/>
        <v>74.069999999999993</v>
      </c>
      <c r="P3051" s="10">
        <f t="shared" si="189"/>
        <v>42139.014525462961</v>
      </c>
      <c r="Q3051" s="10">
        <f t="shared" si="190"/>
        <v>42169.014525462961</v>
      </c>
      <c r="R3051" s="16" t="s">
        <v>8302</v>
      </c>
      <c r="S3051" t="s">
        <v>8342</v>
      </c>
      <c r="T3051">
        <f t="shared" si="191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>ROUND(E3052/D3052*100,0)</f>
        <v>106</v>
      </c>
      <c r="O3052">
        <f t="shared" si="188"/>
        <v>70.67</v>
      </c>
      <c r="P3052" s="10">
        <f t="shared" si="189"/>
        <v>42465.16851851852</v>
      </c>
      <c r="Q3052" s="10">
        <f t="shared" si="190"/>
        <v>42495.16851851852</v>
      </c>
      <c r="R3052" s="16" t="s">
        <v>8302</v>
      </c>
      <c r="S3052" t="s">
        <v>8342</v>
      </c>
      <c r="T3052">
        <f t="shared" si="191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>ROUND(E3053/D3053*100,0)</f>
        <v>24</v>
      </c>
      <c r="O3053">
        <f t="shared" si="188"/>
        <v>23.63</v>
      </c>
      <c r="P3053" s="10">
        <f t="shared" si="189"/>
        <v>42744.416030092587</v>
      </c>
      <c r="Q3053" s="10">
        <f t="shared" si="190"/>
        <v>42774.416030092587</v>
      </c>
      <c r="R3053" s="16" t="s">
        <v>8302</v>
      </c>
      <c r="S3053" t="s">
        <v>8342</v>
      </c>
      <c r="T3053">
        <f t="shared" si="191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>ROUND(E3054/D3054*100,0)</f>
        <v>0</v>
      </c>
      <c r="O3054">
        <f t="shared" si="188"/>
        <v>37.5</v>
      </c>
      <c r="P3054" s="10">
        <f t="shared" si="189"/>
        <v>42122.670069444444</v>
      </c>
      <c r="Q3054" s="10">
        <f t="shared" si="190"/>
        <v>42152.665972222225</v>
      </c>
      <c r="R3054" s="16" t="s">
        <v>8302</v>
      </c>
      <c r="S3054" t="s">
        <v>8342</v>
      </c>
      <c r="T3054">
        <f t="shared" si="191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>ROUND(E3055/D3055*100,0)</f>
        <v>0</v>
      </c>
      <c r="O3055">
        <f t="shared" si="188"/>
        <v>13.33</v>
      </c>
      <c r="P3055" s="10">
        <f t="shared" si="189"/>
        <v>41862.761724537035</v>
      </c>
      <c r="Q3055" s="10">
        <f t="shared" si="190"/>
        <v>41914.165972222225</v>
      </c>
      <c r="R3055" s="16" t="s">
        <v>8302</v>
      </c>
      <c r="S3055" t="s">
        <v>8342</v>
      </c>
      <c r="T3055">
        <f t="shared" si="191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>ROUND(E3056/D3056*100,0)</f>
        <v>0</v>
      </c>
      <c r="O3056">
        <f t="shared" si="188"/>
        <v>0</v>
      </c>
      <c r="P3056" s="10">
        <f t="shared" si="189"/>
        <v>42027.832800925928</v>
      </c>
      <c r="Q3056" s="10">
        <f t="shared" si="190"/>
        <v>42065.044444444444</v>
      </c>
      <c r="R3056" s="16" t="s">
        <v>8302</v>
      </c>
      <c r="S3056" t="s">
        <v>8342</v>
      </c>
      <c r="T3056">
        <f t="shared" si="191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>ROUND(E3057/D3057*100,0)</f>
        <v>0</v>
      </c>
      <c r="O3057">
        <f t="shared" si="188"/>
        <v>1</v>
      </c>
      <c r="P3057" s="10">
        <f t="shared" si="189"/>
        <v>41953.95821759259</v>
      </c>
      <c r="Q3057" s="10">
        <f t="shared" si="190"/>
        <v>42013.95821759259</v>
      </c>
      <c r="R3057" s="16" t="s">
        <v>8302</v>
      </c>
      <c r="S3057" t="s">
        <v>8342</v>
      </c>
      <c r="T3057">
        <f t="shared" si="191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>ROUND(E3058/D3058*100,0)</f>
        <v>0</v>
      </c>
      <c r="O3058">
        <f t="shared" si="188"/>
        <v>0</v>
      </c>
      <c r="P3058" s="10">
        <f t="shared" si="189"/>
        <v>41851.636388888888</v>
      </c>
      <c r="Q3058" s="10">
        <f t="shared" si="190"/>
        <v>41911.636388888888</v>
      </c>
      <c r="R3058" s="16" t="s">
        <v>8302</v>
      </c>
      <c r="S3058" t="s">
        <v>8342</v>
      </c>
      <c r="T3058">
        <f t="shared" si="191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>ROUND(E3059/D3059*100,0)</f>
        <v>0</v>
      </c>
      <c r="O3059">
        <f t="shared" si="188"/>
        <v>0</v>
      </c>
      <c r="P3059" s="10">
        <f t="shared" si="189"/>
        <v>42433.650590277779</v>
      </c>
      <c r="Q3059" s="10">
        <f t="shared" si="190"/>
        <v>42463.608923611115</v>
      </c>
      <c r="R3059" s="16" t="s">
        <v>8302</v>
      </c>
      <c r="S3059" t="s">
        <v>8342</v>
      </c>
      <c r="T3059">
        <f t="shared" si="191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>ROUND(E3060/D3060*100,0)</f>
        <v>0</v>
      </c>
      <c r="O3060">
        <f t="shared" si="188"/>
        <v>1</v>
      </c>
      <c r="P3060" s="10">
        <f t="shared" si="189"/>
        <v>42460.374305555553</v>
      </c>
      <c r="Q3060" s="10">
        <f t="shared" si="190"/>
        <v>42510.374305555553</v>
      </c>
      <c r="R3060" s="16" t="s">
        <v>8302</v>
      </c>
      <c r="S3060" t="s">
        <v>8342</v>
      </c>
      <c r="T3060">
        <f t="shared" si="191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>ROUND(E3061/D3061*100,0)</f>
        <v>3</v>
      </c>
      <c r="O3061">
        <f t="shared" si="188"/>
        <v>41</v>
      </c>
      <c r="P3061" s="10">
        <f t="shared" si="189"/>
        <v>41829.935717592591</v>
      </c>
      <c r="Q3061" s="10">
        <f t="shared" si="190"/>
        <v>41859.935717592591</v>
      </c>
      <c r="R3061" s="16" t="s">
        <v>8302</v>
      </c>
      <c r="S3061" t="s">
        <v>8342</v>
      </c>
      <c r="T3061">
        <f t="shared" si="191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>ROUND(E3062/D3062*100,0)</f>
        <v>0</v>
      </c>
      <c r="O3062">
        <f t="shared" si="188"/>
        <v>55.83</v>
      </c>
      <c r="P3062" s="10">
        <f t="shared" si="189"/>
        <v>42245.274699074071</v>
      </c>
      <c r="Q3062" s="10">
        <f t="shared" si="190"/>
        <v>42275.274699074071</v>
      </c>
      <c r="R3062" s="16" t="s">
        <v>8302</v>
      </c>
      <c r="S3062" t="s">
        <v>8342</v>
      </c>
      <c r="T3062">
        <f t="shared" si="191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>ROUND(E3063/D3063*100,0)</f>
        <v>0</v>
      </c>
      <c r="O3063">
        <f t="shared" si="188"/>
        <v>0</v>
      </c>
      <c r="P3063" s="10">
        <f t="shared" si="189"/>
        <v>41834.784120370372</v>
      </c>
      <c r="Q3063" s="10">
        <f t="shared" si="190"/>
        <v>41864.784120370372</v>
      </c>
      <c r="R3063" s="16" t="s">
        <v>8302</v>
      </c>
      <c r="S3063" t="s">
        <v>8342</v>
      </c>
      <c r="T3063">
        <f t="shared" si="191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>ROUND(E3064/D3064*100,0)</f>
        <v>67</v>
      </c>
      <c r="O3064">
        <f t="shared" si="188"/>
        <v>99.76</v>
      </c>
      <c r="P3064" s="10">
        <f t="shared" si="189"/>
        <v>42248.535787037035</v>
      </c>
      <c r="Q3064" s="10">
        <f t="shared" si="190"/>
        <v>42277.75</v>
      </c>
      <c r="R3064" s="16" t="s">
        <v>8302</v>
      </c>
      <c r="S3064" t="s">
        <v>8342</v>
      </c>
      <c r="T3064">
        <f t="shared" si="191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>ROUND(E3065/D3065*100,0)</f>
        <v>20</v>
      </c>
      <c r="O3065">
        <f t="shared" si="188"/>
        <v>25.52</v>
      </c>
      <c r="P3065" s="10">
        <f t="shared" si="189"/>
        <v>42630.922893518517</v>
      </c>
      <c r="Q3065" s="10">
        <f t="shared" si="190"/>
        <v>42665.922893518517</v>
      </c>
      <c r="R3065" s="16" t="s">
        <v>8302</v>
      </c>
      <c r="S3065" t="s">
        <v>8342</v>
      </c>
      <c r="T3065">
        <f t="shared" si="191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>ROUND(E3066/D3066*100,0)</f>
        <v>11</v>
      </c>
      <c r="O3066">
        <f t="shared" si="188"/>
        <v>117.65</v>
      </c>
      <c r="P3066" s="10">
        <f t="shared" si="189"/>
        <v>42299.130162037036</v>
      </c>
      <c r="Q3066" s="10">
        <f t="shared" si="190"/>
        <v>42330.290972222225</v>
      </c>
      <c r="R3066" s="16" t="s">
        <v>8302</v>
      </c>
      <c r="S3066" t="s">
        <v>8342</v>
      </c>
      <c r="T3066">
        <f t="shared" si="191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>ROUND(E3067/D3067*100,0)</f>
        <v>0</v>
      </c>
      <c r="O3067">
        <f t="shared" si="188"/>
        <v>5</v>
      </c>
      <c r="P3067" s="10">
        <f t="shared" si="189"/>
        <v>41825.055231481485</v>
      </c>
      <c r="Q3067" s="10">
        <f t="shared" si="190"/>
        <v>41850.055231481485</v>
      </c>
      <c r="R3067" s="16" t="s">
        <v>8302</v>
      </c>
      <c r="S3067" t="s">
        <v>8342</v>
      </c>
      <c r="T3067">
        <f t="shared" si="191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>ROUND(E3068/D3068*100,0)</f>
        <v>12</v>
      </c>
      <c r="O3068">
        <f t="shared" si="188"/>
        <v>2796.67</v>
      </c>
      <c r="P3068" s="10">
        <f t="shared" si="189"/>
        <v>42531.228437500002</v>
      </c>
      <c r="Q3068" s="10">
        <f t="shared" si="190"/>
        <v>42561.228437500002</v>
      </c>
      <c r="R3068" s="16" t="s">
        <v>8302</v>
      </c>
      <c r="S3068" t="s">
        <v>8342</v>
      </c>
      <c r="T3068">
        <f t="shared" si="191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>ROUND(E3069/D3069*100,0)</f>
        <v>3</v>
      </c>
      <c r="O3069">
        <f t="shared" si="188"/>
        <v>200</v>
      </c>
      <c r="P3069" s="10">
        <f t="shared" si="189"/>
        <v>42226.938414351855</v>
      </c>
      <c r="Q3069" s="10">
        <f t="shared" si="190"/>
        <v>42256.938414351855</v>
      </c>
      <c r="R3069" s="16" t="s">
        <v>8302</v>
      </c>
      <c r="S3069" t="s">
        <v>8342</v>
      </c>
      <c r="T3069">
        <f t="shared" si="191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>ROUND(E3070/D3070*100,0)</f>
        <v>0</v>
      </c>
      <c r="O3070">
        <f t="shared" si="188"/>
        <v>87.5</v>
      </c>
      <c r="P3070" s="10">
        <f t="shared" si="189"/>
        <v>42263.691574074073</v>
      </c>
      <c r="Q3070" s="10">
        <f t="shared" si="190"/>
        <v>42293.691574074073</v>
      </c>
      <c r="R3070" s="16" t="s">
        <v>8302</v>
      </c>
      <c r="S3070" t="s">
        <v>8342</v>
      </c>
      <c r="T3070">
        <f t="shared" si="191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>ROUND(E3071/D3071*100,0)</f>
        <v>14</v>
      </c>
      <c r="O3071">
        <f t="shared" si="188"/>
        <v>20.14</v>
      </c>
      <c r="P3071" s="10">
        <f t="shared" si="189"/>
        <v>41957.833726851852</v>
      </c>
      <c r="Q3071" s="10">
        <f t="shared" si="190"/>
        <v>41987.833726851852</v>
      </c>
      <c r="R3071" s="16" t="s">
        <v>8302</v>
      </c>
      <c r="S3071" t="s">
        <v>8342</v>
      </c>
      <c r="T3071">
        <f t="shared" si="191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>ROUND(E3072/D3072*100,0)</f>
        <v>3</v>
      </c>
      <c r="O3072">
        <f t="shared" si="188"/>
        <v>20.88</v>
      </c>
      <c r="P3072" s="10">
        <f t="shared" si="189"/>
        <v>42690.733437499999</v>
      </c>
      <c r="Q3072" s="10">
        <f t="shared" si="190"/>
        <v>42711.733437499999</v>
      </c>
      <c r="R3072" s="16" t="s">
        <v>8302</v>
      </c>
      <c r="S3072" t="s">
        <v>8342</v>
      </c>
      <c r="T3072">
        <f t="shared" si="191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>ROUND(E3073/D3073*100,0)</f>
        <v>60</v>
      </c>
      <c r="O3073">
        <f t="shared" si="188"/>
        <v>61.31</v>
      </c>
      <c r="P3073" s="10">
        <f t="shared" si="189"/>
        <v>42097.732418981483</v>
      </c>
      <c r="Q3073" s="10">
        <f t="shared" si="190"/>
        <v>42115.249305555553</v>
      </c>
      <c r="R3073" s="16" t="s">
        <v>8302</v>
      </c>
      <c r="S3073" t="s">
        <v>8342</v>
      </c>
      <c r="T3073">
        <f t="shared" si="191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>ROUND(E3074/D3074*100,0)</f>
        <v>0</v>
      </c>
      <c r="O3074">
        <f t="shared" si="188"/>
        <v>1</v>
      </c>
      <c r="P3074" s="10">
        <f t="shared" si="189"/>
        <v>42658.690532407403</v>
      </c>
      <c r="Q3074" s="10">
        <f t="shared" si="190"/>
        <v>42673.073611111111</v>
      </c>
      <c r="R3074" s="16" t="s">
        <v>8302</v>
      </c>
      <c r="S3074" t="s">
        <v>8342</v>
      </c>
      <c r="T3074">
        <f t="shared" si="191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>ROUND(E3075/D3075*100,0)</f>
        <v>0</v>
      </c>
      <c r="O3075">
        <f t="shared" ref="O3075:O3138" si="192">IFERROR(ROUND(E3075/L3075,2),0)</f>
        <v>92.14</v>
      </c>
      <c r="P3075" s="10">
        <f t="shared" ref="P3075:P3138" si="193">(((J3075/60)/60)/24)+DATE(1970,1,1)</f>
        <v>42111.684027777781</v>
      </c>
      <c r="Q3075" s="10">
        <f t="shared" ref="Q3075:Q3138" si="194">(((I3075/60)/60)/24)+DATE(1970,1,1)</f>
        <v>42169.804861111115</v>
      </c>
      <c r="R3075" s="16" t="s">
        <v>8302</v>
      </c>
      <c r="S3075" t="s">
        <v>8342</v>
      </c>
      <c r="T3075">
        <f t="shared" ref="T3075:T3138" si="195">YEAR(P3075)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>ROUND(E3076/D3076*100,0)</f>
        <v>0</v>
      </c>
      <c r="O3076">
        <f t="shared" si="192"/>
        <v>7.33</v>
      </c>
      <c r="P3076" s="10">
        <f t="shared" si="193"/>
        <v>42409.571284722217</v>
      </c>
      <c r="Q3076" s="10">
        <f t="shared" si="194"/>
        <v>42439.571284722217</v>
      </c>
      <c r="R3076" s="16" t="s">
        <v>8302</v>
      </c>
      <c r="S3076" t="s">
        <v>8342</v>
      </c>
      <c r="T3076">
        <f t="shared" si="195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>ROUND(E3077/D3077*100,0)</f>
        <v>9</v>
      </c>
      <c r="O3077">
        <f t="shared" si="192"/>
        <v>64.8</v>
      </c>
      <c r="P3077" s="10">
        <f t="shared" si="193"/>
        <v>42551.102314814809</v>
      </c>
      <c r="Q3077" s="10">
        <f t="shared" si="194"/>
        <v>42601.102314814809</v>
      </c>
      <c r="R3077" s="16" t="s">
        <v>8302</v>
      </c>
      <c r="S3077" t="s">
        <v>8342</v>
      </c>
      <c r="T3077">
        <f t="shared" si="195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>ROUND(E3078/D3078*100,0)</f>
        <v>15</v>
      </c>
      <c r="O3078">
        <f t="shared" si="192"/>
        <v>30.12</v>
      </c>
      <c r="P3078" s="10">
        <f t="shared" si="193"/>
        <v>42226.651886574073</v>
      </c>
      <c r="Q3078" s="10">
        <f t="shared" si="194"/>
        <v>42286.651886574073</v>
      </c>
      <c r="R3078" s="16" t="s">
        <v>8302</v>
      </c>
      <c r="S3078" t="s">
        <v>8342</v>
      </c>
      <c r="T3078">
        <f t="shared" si="195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>ROUND(E3079/D3079*100,0)</f>
        <v>0</v>
      </c>
      <c r="O3079">
        <f t="shared" si="192"/>
        <v>52.5</v>
      </c>
      <c r="P3079" s="10">
        <f t="shared" si="193"/>
        <v>42766.956921296296</v>
      </c>
      <c r="Q3079" s="10">
        <f t="shared" si="194"/>
        <v>42796.956921296296</v>
      </c>
      <c r="R3079" s="16" t="s">
        <v>8302</v>
      </c>
      <c r="S3079" t="s">
        <v>8342</v>
      </c>
      <c r="T3079">
        <f t="shared" si="195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>ROUND(E3080/D3080*100,0)</f>
        <v>0</v>
      </c>
      <c r="O3080">
        <f t="shared" si="192"/>
        <v>23.67</v>
      </c>
      <c r="P3080" s="10">
        <f t="shared" si="193"/>
        <v>42031.138831018514</v>
      </c>
      <c r="Q3080" s="10">
        <f t="shared" si="194"/>
        <v>42061.138831018514</v>
      </c>
      <c r="R3080" s="16" t="s">
        <v>8302</v>
      </c>
      <c r="S3080" t="s">
        <v>8342</v>
      </c>
      <c r="T3080">
        <f t="shared" si="195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>ROUND(E3081/D3081*100,0)</f>
        <v>1</v>
      </c>
      <c r="O3081">
        <f t="shared" si="192"/>
        <v>415.78</v>
      </c>
      <c r="P3081" s="10">
        <f t="shared" si="193"/>
        <v>42055.713368055556</v>
      </c>
      <c r="Q3081" s="10">
        <f t="shared" si="194"/>
        <v>42085.671701388885</v>
      </c>
      <c r="R3081" s="16" t="s">
        <v>8302</v>
      </c>
      <c r="S3081" t="s">
        <v>8342</v>
      </c>
      <c r="T3081">
        <f t="shared" si="195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>ROUND(E3082/D3082*100,0)</f>
        <v>0</v>
      </c>
      <c r="O3082">
        <f t="shared" si="192"/>
        <v>53.71</v>
      </c>
      <c r="P3082" s="10">
        <f t="shared" si="193"/>
        <v>41940.028287037036</v>
      </c>
      <c r="Q3082" s="10">
        <f t="shared" si="194"/>
        <v>42000.0699537037</v>
      </c>
      <c r="R3082" s="16" t="s">
        <v>8302</v>
      </c>
      <c r="S3082" t="s">
        <v>8342</v>
      </c>
      <c r="T3082">
        <f t="shared" si="195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>ROUND(E3083/D3083*100,0)</f>
        <v>0</v>
      </c>
      <c r="O3083">
        <f t="shared" si="192"/>
        <v>420.6</v>
      </c>
      <c r="P3083" s="10">
        <f t="shared" si="193"/>
        <v>42237.181608796294</v>
      </c>
      <c r="Q3083" s="10">
        <f t="shared" si="194"/>
        <v>42267.181608796294</v>
      </c>
      <c r="R3083" s="16" t="s">
        <v>8302</v>
      </c>
      <c r="S3083" t="s">
        <v>8342</v>
      </c>
      <c r="T3083">
        <f t="shared" si="195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>ROUND(E3084/D3084*100,0)</f>
        <v>0</v>
      </c>
      <c r="O3084">
        <f t="shared" si="192"/>
        <v>0</v>
      </c>
      <c r="P3084" s="10">
        <f t="shared" si="193"/>
        <v>42293.922986111109</v>
      </c>
      <c r="Q3084" s="10">
        <f t="shared" si="194"/>
        <v>42323.96465277778</v>
      </c>
      <c r="R3084" s="16" t="s">
        <v>8302</v>
      </c>
      <c r="S3084" t="s">
        <v>8342</v>
      </c>
      <c r="T3084">
        <f t="shared" si="195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>ROUND(E3085/D3085*100,0)</f>
        <v>0</v>
      </c>
      <c r="O3085">
        <f t="shared" si="192"/>
        <v>18.670000000000002</v>
      </c>
      <c r="P3085" s="10">
        <f t="shared" si="193"/>
        <v>41853.563402777778</v>
      </c>
      <c r="Q3085" s="10">
        <f t="shared" si="194"/>
        <v>41883.208333333336</v>
      </c>
      <c r="R3085" s="16" t="s">
        <v>8302</v>
      </c>
      <c r="S3085" t="s">
        <v>8342</v>
      </c>
      <c r="T3085">
        <f t="shared" si="195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>ROUND(E3086/D3086*100,0)</f>
        <v>12</v>
      </c>
      <c r="O3086">
        <f t="shared" si="192"/>
        <v>78.33</v>
      </c>
      <c r="P3086" s="10">
        <f t="shared" si="193"/>
        <v>42100.723738425921</v>
      </c>
      <c r="Q3086" s="10">
        <f t="shared" si="194"/>
        <v>42129.783333333333</v>
      </c>
      <c r="R3086" s="16" t="s">
        <v>8302</v>
      </c>
      <c r="S3086" t="s">
        <v>8342</v>
      </c>
      <c r="T3086">
        <f t="shared" si="195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>ROUND(E3087/D3087*100,0)</f>
        <v>2</v>
      </c>
      <c r="O3087">
        <f t="shared" si="192"/>
        <v>67.78</v>
      </c>
      <c r="P3087" s="10">
        <f t="shared" si="193"/>
        <v>42246.883784722217</v>
      </c>
      <c r="Q3087" s="10">
        <f t="shared" si="194"/>
        <v>42276.883784722217</v>
      </c>
      <c r="R3087" s="16" t="s">
        <v>8302</v>
      </c>
      <c r="S3087" t="s">
        <v>8342</v>
      </c>
      <c r="T3087">
        <f t="shared" si="195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>ROUND(E3088/D3088*100,0)</f>
        <v>0</v>
      </c>
      <c r="O3088">
        <f t="shared" si="192"/>
        <v>16.670000000000002</v>
      </c>
      <c r="P3088" s="10">
        <f t="shared" si="193"/>
        <v>42173.67082175926</v>
      </c>
      <c r="Q3088" s="10">
        <f t="shared" si="194"/>
        <v>42233.67082175926</v>
      </c>
      <c r="R3088" s="16" t="s">
        <v>8302</v>
      </c>
      <c r="S3088" t="s">
        <v>8342</v>
      </c>
      <c r="T3088">
        <f t="shared" si="195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>ROUND(E3089/D3089*100,0)</f>
        <v>1</v>
      </c>
      <c r="O3089">
        <f t="shared" si="192"/>
        <v>62.5</v>
      </c>
      <c r="P3089" s="10">
        <f t="shared" si="193"/>
        <v>42665.150347222225</v>
      </c>
      <c r="Q3089" s="10">
        <f t="shared" si="194"/>
        <v>42725.192013888889</v>
      </c>
      <c r="R3089" s="16" t="s">
        <v>8302</v>
      </c>
      <c r="S3089" t="s">
        <v>8342</v>
      </c>
      <c r="T3089">
        <f t="shared" si="195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>ROUND(E3090/D3090*100,0)</f>
        <v>0</v>
      </c>
      <c r="O3090">
        <f t="shared" si="192"/>
        <v>42</v>
      </c>
      <c r="P3090" s="10">
        <f t="shared" si="193"/>
        <v>41981.57230324074</v>
      </c>
      <c r="Q3090" s="10">
        <f t="shared" si="194"/>
        <v>42012.570138888885</v>
      </c>
      <c r="R3090" s="16" t="s">
        <v>8302</v>
      </c>
      <c r="S3090" t="s">
        <v>8342</v>
      </c>
      <c r="T3090">
        <f t="shared" si="195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>ROUND(E3091/D3091*100,0)</f>
        <v>23</v>
      </c>
      <c r="O3091">
        <f t="shared" si="192"/>
        <v>130.09</v>
      </c>
      <c r="P3091" s="10">
        <f t="shared" si="193"/>
        <v>42528.542627314819</v>
      </c>
      <c r="Q3091" s="10">
        <f t="shared" si="194"/>
        <v>42560.082638888889</v>
      </c>
      <c r="R3091" s="16" t="s">
        <v>8302</v>
      </c>
      <c r="S3091" t="s">
        <v>8342</v>
      </c>
      <c r="T3091">
        <f t="shared" si="195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>ROUND(E3092/D3092*100,0)</f>
        <v>5</v>
      </c>
      <c r="O3092">
        <f t="shared" si="192"/>
        <v>1270.22</v>
      </c>
      <c r="P3092" s="10">
        <f t="shared" si="193"/>
        <v>42065.818807870368</v>
      </c>
      <c r="Q3092" s="10">
        <f t="shared" si="194"/>
        <v>42125.777141203704</v>
      </c>
      <c r="R3092" s="16" t="s">
        <v>8302</v>
      </c>
      <c r="S3092" t="s">
        <v>8342</v>
      </c>
      <c r="T3092">
        <f t="shared" si="195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>ROUND(E3093/D3093*100,0)</f>
        <v>16</v>
      </c>
      <c r="O3093">
        <f t="shared" si="192"/>
        <v>88.44</v>
      </c>
      <c r="P3093" s="10">
        <f t="shared" si="193"/>
        <v>42566.948414351849</v>
      </c>
      <c r="Q3093" s="10">
        <f t="shared" si="194"/>
        <v>42596.948414351849</v>
      </c>
      <c r="R3093" s="16" t="s">
        <v>8302</v>
      </c>
      <c r="S3093" t="s">
        <v>8342</v>
      </c>
      <c r="T3093">
        <f t="shared" si="195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>ROUND(E3094/D3094*100,0)</f>
        <v>1</v>
      </c>
      <c r="O3094">
        <f t="shared" si="192"/>
        <v>56.34</v>
      </c>
      <c r="P3094" s="10">
        <f t="shared" si="193"/>
        <v>42255.619351851856</v>
      </c>
      <c r="Q3094" s="10">
        <f t="shared" si="194"/>
        <v>42292.916666666672</v>
      </c>
      <c r="R3094" s="16" t="s">
        <v>8302</v>
      </c>
      <c r="S3094" t="s">
        <v>8342</v>
      </c>
      <c r="T3094">
        <f t="shared" si="195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>ROUND(E3095/D3095*100,0)</f>
        <v>23</v>
      </c>
      <c r="O3095">
        <f t="shared" si="192"/>
        <v>53.53</v>
      </c>
      <c r="P3095" s="10">
        <f t="shared" si="193"/>
        <v>41760.909039351849</v>
      </c>
      <c r="Q3095" s="10">
        <f t="shared" si="194"/>
        <v>41791.165972222225</v>
      </c>
      <c r="R3095" s="16" t="s">
        <v>8302</v>
      </c>
      <c r="S3095" t="s">
        <v>8342</v>
      </c>
      <c r="T3095">
        <f t="shared" si="195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>ROUND(E3096/D3096*100,0)</f>
        <v>0</v>
      </c>
      <c r="O3096">
        <f t="shared" si="192"/>
        <v>25</v>
      </c>
      <c r="P3096" s="10">
        <f t="shared" si="193"/>
        <v>42207.795787037037</v>
      </c>
      <c r="Q3096" s="10">
        <f t="shared" si="194"/>
        <v>42267.795787037037</v>
      </c>
      <c r="R3096" s="16" t="s">
        <v>8302</v>
      </c>
      <c r="S3096" t="s">
        <v>8342</v>
      </c>
      <c r="T3096">
        <f t="shared" si="195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>ROUND(E3097/D3097*100,0)</f>
        <v>0</v>
      </c>
      <c r="O3097">
        <f t="shared" si="192"/>
        <v>50</v>
      </c>
      <c r="P3097" s="10">
        <f t="shared" si="193"/>
        <v>42523.025231481486</v>
      </c>
      <c r="Q3097" s="10">
        <f t="shared" si="194"/>
        <v>42583.025231481486</v>
      </c>
      <c r="R3097" s="16" t="s">
        <v>8302</v>
      </c>
      <c r="S3097" t="s">
        <v>8342</v>
      </c>
      <c r="T3097">
        <f t="shared" si="195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>ROUND(E3098/D3098*100,0)</f>
        <v>4</v>
      </c>
      <c r="O3098">
        <f t="shared" si="192"/>
        <v>56.79</v>
      </c>
      <c r="P3098" s="10">
        <f t="shared" si="193"/>
        <v>42114.825532407413</v>
      </c>
      <c r="Q3098" s="10">
        <f t="shared" si="194"/>
        <v>42144.825532407413</v>
      </c>
      <c r="R3098" s="16" t="s">
        <v>8302</v>
      </c>
      <c r="S3098" t="s">
        <v>8342</v>
      </c>
      <c r="T3098">
        <f t="shared" si="195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>ROUND(E3099/D3099*100,0)</f>
        <v>17</v>
      </c>
      <c r="O3099">
        <f t="shared" si="192"/>
        <v>40.83</v>
      </c>
      <c r="P3099" s="10">
        <f t="shared" si="193"/>
        <v>42629.503483796296</v>
      </c>
      <c r="Q3099" s="10">
        <f t="shared" si="194"/>
        <v>42650.583333333328</v>
      </c>
      <c r="R3099" s="16" t="s">
        <v>8302</v>
      </c>
      <c r="S3099" t="s">
        <v>8342</v>
      </c>
      <c r="T3099">
        <f t="shared" si="195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>ROUND(E3100/D3100*100,0)</f>
        <v>4</v>
      </c>
      <c r="O3100">
        <f t="shared" si="192"/>
        <v>65.11</v>
      </c>
      <c r="P3100" s="10">
        <f t="shared" si="193"/>
        <v>42359.792233796295</v>
      </c>
      <c r="Q3100" s="10">
        <f t="shared" si="194"/>
        <v>42408.01180555555</v>
      </c>
      <c r="R3100" s="16" t="s">
        <v>8302</v>
      </c>
      <c r="S3100" t="s">
        <v>8342</v>
      </c>
      <c r="T3100">
        <f t="shared" si="195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>ROUND(E3101/D3101*100,0)</f>
        <v>14</v>
      </c>
      <c r="O3101">
        <f t="shared" si="192"/>
        <v>55.6</v>
      </c>
      <c r="P3101" s="10">
        <f t="shared" si="193"/>
        <v>42382.189710648148</v>
      </c>
      <c r="Q3101" s="10">
        <f t="shared" si="194"/>
        <v>42412.189710648148</v>
      </c>
      <c r="R3101" s="16" t="s">
        <v>8302</v>
      </c>
      <c r="S3101" t="s">
        <v>8342</v>
      </c>
      <c r="T3101">
        <f t="shared" si="195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>ROUND(E3102/D3102*100,0)</f>
        <v>15</v>
      </c>
      <c r="O3102">
        <f t="shared" si="192"/>
        <v>140.54</v>
      </c>
      <c r="P3102" s="10">
        <f t="shared" si="193"/>
        <v>41902.622395833336</v>
      </c>
      <c r="Q3102" s="10">
        <f t="shared" si="194"/>
        <v>41932.622395833336</v>
      </c>
      <c r="R3102" s="16" t="s">
        <v>8302</v>
      </c>
      <c r="S3102" t="s">
        <v>8342</v>
      </c>
      <c r="T3102">
        <f t="shared" si="195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>ROUND(E3103/D3103*100,0)</f>
        <v>12</v>
      </c>
      <c r="O3103">
        <f t="shared" si="192"/>
        <v>25</v>
      </c>
      <c r="P3103" s="10">
        <f t="shared" si="193"/>
        <v>42171.383530092593</v>
      </c>
      <c r="Q3103" s="10">
        <f t="shared" si="194"/>
        <v>42201.330555555556</v>
      </c>
      <c r="R3103" s="16" t="s">
        <v>8302</v>
      </c>
      <c r="S3103" t="s">
        <v>8342</v>
      </c>
      <c r="T3103">
        <f t="shared" si="195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>ROUND(E3104/D3104*100,0)</f>
        <v>39</v>
      </c>
      <c r="O3104">
        <f t="shared" si="192"/>
        <v>69.53</v>
      </c>
      <c r="P3104" s="10">
        <f t="shared" si="193"/>
        <v>42555.340486111112</v>
      </c>
      <c r="Q3104" s="10">
        <f t="shared" si="194"/>
        <v>42605.340486111112</v>
      </c>
      <c r="R3104" s="16" t="s">
        <v>8302</v>
      </c>
      <c r="S3104" t="s">
        <v>8342</v>
      </c>
      <c r="T3104">
        <f t="shared" si="195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>ROUND(E3105/D3105*100,0)</f>
        <v>0</v>
      </c>
      <c r="O3105">
        <f t="shared" si="192"/>
        <v>5.5</v>
      </c>
      <c r="P3105" s="10">
        <f t="shared" si="193"/>
        <v>42107.156319444446</v>
      </c>
      <c r="Q3105" s="10">
        <f t="shared" si="194"/>
        <v>42167.156319444446</v>
      </c>
      <c r="R3105" s="16" t="s">
        <v>8302</v>
      </c>
      <c r="S3105" t="s">
        <v>8342</v>
      </c>
      <c r="T3105">
        <f t="shared" si="195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>ROUND(E3106/D3106*100,0)</f>
        <v>30</v>
      </c>
      <c r="O3106">
        <f t="shared" si="192"/>
        <v>237</v>
      </c>
      <c r="P3106" s="10">
        <f t="shared" si="193"/>
        <v>42006.908692129626</v>
      </c>
      <c r="Q3106" s="10">
        <f t="shared" si="194"/>
        <v>42038.083333333328</v>
      </c>
      <c r="R3106" s="16" t="s">
        <v>8302</v>
      </c>
      <c r="S3106" t="s">
        <v>8342</v>
      </c>
      <c r="T3106">
        <f t="shared" si="195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>ROUND(E3107/D3107*100,0)</f>
        <v>42</v>
      </c>
      <c r="O3107">
        <f t="shared" si="192"/>
        <v>79.87</v>
      </c>
      <c r="P3107" s="10">
        <f t="shared" si="193"/>
        <v>41876.718935185185</v>
      </c>
      <c r="Q3107" s="10">
        <f t="shared" si="194"/>
        <v>41931.208333333336</v>
      </c>
      <c r="R3107" s="16" t="s">
        <v>8302</v>
      </c>
      <c r="S3107" t="s">
        <v>8342</v>
      </c>
      <c r="T3107">
        <f t="shared" si="195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>ROUND(E3108/D3108*100,0)</f>
        <v>4</v>
      </c>
      <c r="O3108">
        <f t="shared" si="192"/>
        <v>10.25</v>
      </c>
      <c r="P3108" s="10">
        <f t="shared" si="193"/>
        <v>42241.429120370376</v>
      </c>
      <c r="Q3108" s="10">
        <f t="shared" si="194"/>
        <v>42263.916666666672</v>
      </c>
      <c r="R3108" s="16" t="s">
        <v>8302</v>
      </c>
      <c r="S3108" t="s">
        <v>8342</v>
      </c>
      <c r="T3108">
        <f t="shared" si="195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>ROUND(E3109/D3109*100,0)</f>
        <v>20</v>
      </c>
      <c r="O3109">
        <f t="shared" si="192"/>
        <v>272.58999999999997</v>
      </c>
      <c r="P3109" s="10">
        <f t="shared" si="193"/>
        <v>42128.814247685179</v>
      </c>
      <c r="Q3109" s="10">
        <f t="shared" si="194"/>
        <v>42135.814247685179</v>
      </c>
      <c r="R3109" s="16" t="s">
        <v>8302</v>
      </c>
      <c r="S3109" t="s">
        <v>8342</v>
      </c>
      <c r="T3109">
        <f t="shared" si="195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>ROUND(E3110/D3110*100,0)</f>
        <v>0</v>
      </c>
      <c r="O3110">
        <f t="shared" si="192"/>
        <v>13</v>
      </c>
      <c r="P3110" s="10">
        <f t="shared" si="193"/>
        <v>42062.680486111116</v>
      </c>
      <c r="Q3110" s="10">
        <f t="shared" si="194"/>
        <v>42122.638819444444</v>
      </c>
      <c r="R3110" s="16" t="s">
        <v>8302</v>
      </c>
      <c r="S3110" t="s">
        <v>8342</v>
      </c>
      <c r="T3110">
        <f t="shared" si="195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>ROUND(E3111/D3111*100,0)</f>
        <v>25</v>
      </c>
      <c r="O3111">
        <f t="shared" si="192"/>
        <v>58.18</v>
      </c>
      <c r="P3111" s="10">
        <f t="shared" si="193"/>
        <v>41844.125115740739</v>
      </c>
      <c r="Q3111" s="10">
        <f t="shared" si="194"/>
        <v>41879.125115740739</v>
      </c>
      <c r="R3111" s="16" t="s">
        <v>8302</v>
      </c>
      <c r="S3111" t="s">
        <v>8342</v>
      </c>
      <c r="T3111">
        <f t="shared" si="195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>ROUND(E3112/D3112*100,0)</f>
        <v>0</v>
      </c>
      <c r="O3112">
        <f t="shared" si="192"/>
        <v>10</v>
      </c>
      <c r="P3112" s="10">
        <f t="shared" si="193"/>
        <v>42745.031469907408</v>
      </c>
      <c r="Q3112" s="10">
        <f t="shared" si="194"/>
        <v>42785.031469907408</v>
      </c>
      <c r="R3112" s="16" t="s">
        <v>8302</v>
      </c>
      <c r="S3112" t="s">
        <v>8342</v>
      </c>
      <c r="T3112">
        <f t="shared" si="195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>ROUND(E3113/D3113*100,0)</f>
        <v>27</v>
      </c>
      <c r="O3113">
        <f t="shared" si="192"/>
        <v>70.11</v>
      </c>
      <c r="P3113" s="10">
        <f t="shared" si="193"/>
        <v>41885.595138888886</v>
      </c>
      <c r="Q3113" s="10">
        <f t="shared" si="194"/>
        <v>41916.595138888886</v>
      </c>
      <c r="R3113" s="16" t="s">
        <v>8302</v>
      </c>
      <c r="S3113" t="s">
        <v>8342</v>
      </c>
      <c r="T3113">
        <f t="shared" si="195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>ROUND(E3114/D3114*100,0)</f>
        <v>5</v>
      </c>
      <c r="O3114">
        <f t="shared" si="192"/>
        <v>57.89</v>
      </c>
      <c r="P3114" s="10">
        <f t="shared" si="193"/>
        <v>42615.121921296297</v>
      </c>
      <c r="Q3114" s="10">
        <f t="shared" si="194"/>
        <v>42675.121921296297</v>
      </c>
      <c r="R3114" s="16" t="s">
        <v>8302</v>
      </c>
      <c r="S3114" t="s">
        <v>8342</v>
      </c>
      <c r="T3114">
        <f t="shared" si="195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>ROUND(E3115/D3115*100,0)</f>
        <v>4</v>
      </c>
      <c r="O3115">
        <f t="shared" si="192"/>
        <v>125.27</v>
      </c>
      <c r="P3115" s="10">
        <f t="shared" si="193"/>
        <v>42081.731273148151</v>
      </c>
      <c r="Q3115" s="10">
        <f t="shared" si="194"/>
        <v>42111.731273148151</v>
      </c>
      <c r="R3115" s="16" t="s">
        <v>8302</v>
      </c>
      <c r="S3115" t="s">
        <v>8342</v>
      </c>
      <c r="T3115">
        <f t="shared" si="195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>ROUND(E3116/D3116*100,0)</f>
        <v>0</v>
      </c>
      <c r="O3116">
        <f t="shared" si="192"/>
        <v>0</v>
      </c>
      <c r="P3116" s="10">
        <f t="shared" si="193"/>
        <v>41843.632523148146</v>
      </c>
      <c r="Q3116" s="10">
        <f t="shared" si="194"/>
        <v>41903.632523148146</v>
      </c>
      <c r="R3116" s="16" t="s">
        <v>8302</v>
      </c>
      <c r="S3116" t="s">
        <v>8342</v>
      </c>
      <c r="T3116">
        <f t="shared" si="195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>ROUND(E3117/D3117*100,0)</f>
        <v>3</v>
      </c>
      <c r="O3117">
        <f t="shared" si="192"/>
        <v>300</v>
      </c>
      <c r="P3117" s="10">
        <f t="shared" si="193"/>
        <v>42496.447071759263</v>
      </c>
      <c r="Q3117" s="10">
        <f t="shared" si="194"/>
        <v>42526.447071759263</v>
      </c>
      <c r="R3117" s="16" t="s">
        <v>8302</v>
      </c>
      <c r="S3117" t="s">
        <v>8342</v>
      </c>
      <c r="T3117">
        <f t="shared" si="195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>ROUND(E3118/D3118*100,0)</f>
        <v>57</v>
      </c>
      <c r="O3118">
        <f t="shared" si="192"/>
        <v>43</v>
      </c>
      <c r="P3118" s="10">
        <f t="shared" si="193"/>
        <v>42081.515335648146</v>
      </c>
      <c r="Q3118" s="10">
        <f t="shared" si="194"/>
        <v>42095.515335648146</v>
      </c>
      <c r="R3118" s="16" t="s">
        <v>8302</v>
      </c>
      <c r="S3118" t="s">
        <v>8342</v>
      </c>
      <c r="T3118">
        <f t="shared" si="195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>ROUND(E3119/D3119*100,0)</f>
        <v>0</v>
      </c>
      <c r="O3119">
        <f t="shared" si="192"/>
        <v>1</v>
      </c>
      <c r="P3119" s="10">
        <f t="shared" si="193"/>
        <v>42509.374537037031</v>
      </c>
      <c r="Q3119" s="10">
        <f t="shared" si="194"/>
        <v>42517.55</v>
      </c>
      <c r="R3119" s="16" t="s">
        <v>8302</v>
      </c>
      <c r="S3119" t="s">
        <v>8342</v>
      </c>
      <c r="T3119">
        <f t="shared" si="195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>ROUND(E3120/D3120*100,0)</f>
        <v>0</v>
      </c>
      <c r="O3120">
        <f t="shared" si="192"/>
        <v>775</v>
      </c>
      <c r="P3120" s="10">
        <f t="shared" si="193"/>
        <v>42534.649571759262</v>
      </c>
      <c r="Q3120" s="10">
        <f t="shared" si="194"/>
        <v>42553.649571759262</v>
      </c>
      <c r="R3120" s="16" t="s">
        <v>8302</v>
      </c>
      <c r="S3120" t="s">
        <v>8342</v>
      </c>
      <c r="T3120">
        <f t="shared" si="195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>ROUND(E3121/D3121*100,0)</f>
        <v>0</v>
      </c>
      <c r="O3121">
        <f t="shared" si="192"/>
        <v>5</v>
      </c>
      <c r="P3121" s="10">
        <f t="shared" si="193"/>
        <v>42060.04550925926</v>
      </c>
      <c r="Q3121" s="10">
        <f t="shared" si="194"/>
        <v>42090.003842592589</v>
      </c>
      <c r="R3121" s="16" t="s">
        <v>8302</v>
      </c>
      <c r="S3121" t="s">
        <v>8342</v>
      </c>
      <c r="T3121">
        <f t="shared" si="195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>ROUND(E3122/D3122*100,0)</f>
        <v>0</v>
      </c>
      <c r="O3122">
        <f t="shared" si="192"/>
        <v>12.8</v>
      </c>
      <c r="P3122" s="10">
        <f t="shared" si="193"/>
        <v>42435.942083333335</v>
      </c>
      <c r="Q3122" s="10">
        <f t="shared" si="194"/>
        <v>42495.900416666671</v>
      </c>
      <c r="R3122" s="16" t="s">
        <v>8302</v>
      </c>
      <c r="S3122" t="s">
        <v>8342</v>
      </c>
      <c r="T3122">
        <f t="shared" si="195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>ROUND(E3123/D3123*100,0)</f>
        <v>1</v>
      </c>
      <c r="O3123">
        <f t="shared" si="192"/>
        <v>10</v>
      </c>
      <c r="P3123" s="10">
        <f t="shared" si="193"/>
        <v>41848.679803240739</v>
      </c>
      <c r="Q3123" s="10">
        <f t="shared" si="194"/>
        <v>41908.679803240739</v>
      </c>
      <c r="R3123" s="16" t="s">
        <v>8302</v>
      </c>
      <c r="S3123" t="s">
        <v>8342</v>
      </c>
      <c r="T3123">
        <f t="shared" si="195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>ROUND(E3124/D3124*100,0)</f>
        <v>58</v>
      </c>
      <c r="O3124">
        <f t="shared" si="192"/>
        <v>58</v>
      </c>
      <c r="P3124" s="10">
        <f t="shared" si="193"/>
        <v>42678.932083333333</v>
      </c>
      <c r="Q3124" s="10">
        <f t="shared" si="194"/>
        <v>42683.973750000005</v>
      </c>
      <c r="R3124" s="16" t="s">
        <v>8302</v>
      </c>
      <c r="S3124" t="s">
        <v>8342</v>
      </c>
      <c r="T3124">
        <f t="shared" si="195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>ROUND(E3125/D3125*100,0)</f>
        <v>68</v>
      </c>
      <c r="O3125">
        <f t="shared" si="192"/>
        <v>244.8</v>
      </c>
      <c r="P3125" s="10">
        <f t="shared" si="193"/>
        <v>42530.993032407408</v>
      </c>
      <c r="Q3125" s="10">
        <f t="shared" si="194"/>
        <v>42560.993032407408</v>
      </c>
      <c r="R3125" s="16" t="s">
        <v>8302</v>
      </c>
      <c r="S3125" t="s">
        <v>8342</v>
      </c>
      <c r="T3125">
        <f t="shared" si="195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>ROUND(E3126/D3126*100,0)</f>
        <v>0</v>
      </c>
      <c r="O3126">
        <f t="shared" si="192"/>
        <v>6.5</v>
      </c>
      <c r="P3126" s="10">
        <f t="shared" si="193"/>
        <v>41977.780104166668</v>
      </c>
      <c r="Q3126" s="10">
        <f t="shared" si="194"/>
        <v>42037.780104166668</v>
      </c>
      <c r="R3126" s="16" t="s">
        <v>8302</v>
      </c>
      <c r="S3126" t="s">
        <v>8342</v>
      </c>
      <c r="T3126">
        <f t="shared" si="195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>ROUND(E3127/D3127*100,0)</f>
        <v>0</v>
      </c>
      <c r="O3127">
        <f t="shared" si="192"/>
        <v>0</v>
      </c>
      <c r="P3127" s="10">
        <f t="shared" si="193"/>
        <v>42346.20685185185</v>
      </c>
      <c r="Q3127" s="10">
        <f t="shared" si="194"/>
        <v>42376.20685185185</v>
      </c>
      <c r="R3127" s="16" t="s">
        <v>8302</v>
      </c>
      <c r="S3127" t="s">
        <v>8342</v>
      </c>
      <c r="T3127">
        <f t="shared" si="195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>ROUND(E3128/D3128*100,0)</f>
        <v>4</v>
      </c>
      <c r="O3128">
        <f t="shared" si="192"/>
        <v>61.18</v>
      </c>
      <c r="P3128" s="10">
        <f t="shared" si="193"/>
        <v>42427.01807870371</v>
      </c>
      <c r="Q3128" s="10">
        <f t="shared" si="194"/>
        <v>42456.976412037038</v>
      </c>
      <c r="R3128" s="16" t="s">
        <v>8302</v>
      </c>
      <c r="S3128" t="s">
        <v>8342</v>
      </c>
      <c r="T3128">
        <f t="shared" si="195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>ROUND(E3129/D3129*100,0)</f>
        <v>0</v>
      </c>
      <c r="O3129">
        <f t="shared" si="192"/>
        <v>0</v>
      </c>
      <c r="P3129" s="10">
        <f t="shared" si="193"/>
        <v>42034.856817129628</v>
      </c>
      <c r="Q3129" s="10">
        <f t="shared" si="194"/>
        <v>42064.856817129628</v>
      </c>
      <c r="R3129" s="16" t="s">
        <v>8302</v>
      </c>
      <c r="S3129" t="s">
        <v>8342</v>
      </c>
      <c r="T3129">
        <f t="shared" si="195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>ROUND(E3130/D3130*100,0)</f>
        <v>109</v>
      </c>
      <c r="O3130">
        <f t="shared" si="192"/>
        <v>139.24</v>
      </c>
      <c r="P3130" s="10">
        <f t="shared" si="193"/>
        <v>42780.825706018513</v>
      </c>
      <c r="Q3130" s="10">
        <f t="shared" si="194"/>
        <v>42810.784039351856</v>
      </c>
      <c r="R3130" s="16" t="s">
        <v>8302</v>
      </c>
      <c r="S3130" t="s">
        <v>8303</v>
      </c>
      <c r="T3130">
        <f t="shared" si="195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>ROUND(E3131/D3131*100,0)</f>
        <v>1</v>
      </c>
      <c r="O3131">
        <f t="shared" si="192"/>
        <v>10</v>
      </c>
      <c r="P3131" s="10">
        <f t="shared" si="193"/>
        <v>42803.842812499999</v>
      </c>
      <c r="Q3131" s="10">
        <f t="shared" si="194"/>
        <v>42843.801145833335</v>
      </c>
      <c r="R3131" s="16" t="s">
        <v>8302</v>
      </c>
      <c r="S3131" t="s">
        <v>8303</v>
      </c>
      <c r="T3131">
        <f t="shared" si="195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>ROUND(E3132/D3132*100,0)</f>
        <v>4</v>
      </c>
      <c r="O3132">
        <f t="shared" si="192"/>
        <v>93.75</v>
      </c>
      <c r="P3132" s="10">
        <f t="shared" si="193"/>
        <v>42808.640231481477</v>
      </c>
      <c r="Q3132" s="10">
        <f t="shared" si="194"/>
        <v>42839.207638888889</v>
      </c>
      <c r="R3132" s="16" t="s">
        <v>8302</v>
      </c>
      <c r="S3132" t="s">
        <v>8303</v>
      </c>
      <c r="T3132">
        <f t="shared" si="195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>ROUND(E3133/D3133*100,0)</f>
        <v>16</v>
      </c>
      <c r="O3133">
        <f t="shared" si="192"/>
        <v>53.75</v>
      </c>
      <c r="P3133" s="10">
        <f t="shared" si="193"/>
        <v>42803.579224537039</v>
      </c>
      <c r="Q3133" s="10">
        <f t="shared" si="194"/>
        <v>42833.537557870368</v>
      </c>
      <c r="R3133" s="16" t="s">
        <v>8302</v>
      </c>
      <c r="S3133" t="s">
        <v>8303</v>
      </c>
      <c r="T3133">
        <f t="shared" si="195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>ROUND(E3134/D3134*100,0)</f>
        <v>0</v>
      </c>
      <c r="O3134">
        <f t="shared" si="192"/>
        <v>10</v>
      </c>
      <c r="P3134" s="10">
        <f t="shared" si="193"/>
        <v>42786.350231481483</v>
      </c>
      <c r="Q3134" s="10">
        <f t="shared" si="194"/>
        <v>42846.308564814812</v>
      </c>
      <c r="R3134" s="16" t="s">
        <v>8302</v>
      </c>
      <c r="S3134" t="s">
        <v>8303</v>
      </c>
      <c r="T3134">
        <f t="shared" si="195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>ROUND(E3135/D3135*100,0)</f>
        <v>108</v>
      </c>
      <c r="O3135">
        <f t="shared" si="192"/>
        <v>33.75</v>
      </c>
      <c r="P3135" s="10">
        <f t="shared" si="193"/>
        <v>42788.565208333333</v>
      </c>
      <c r="Q3135" s="10">
        <f t="shared" si="194"/>
        <v>42818.523541666669</v>
      </c>
      <c r="R3135" s="16" t="s">
        <v>8302</v>
      </c>
      <c r="S3135" t="s">
        <v>8303</v>
      </c>
      <c r="T3135">
        <f t="shared" si="195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>ROUND(E3136/D3136*100,0)</f>
        <v>23</v>
      </c>
      <c r="O3136">
        <f t="shared" si="192"/>
        <v>18.75</v>
      </c>
      <c r="P3136" s="10">
        <f t="shared" si="193"/>
        <v>42800.720127314817</v>
      </c>
      <c r="Q3136" s="10">
        <f t="shared" si="194"/>
        <v>42821.678460648152</v>
      </c>
      <c r="R3136" s="16" t="s">
        <v>8302</v>
      </c>
      <c r="S3136" t="s">
        <v>8303</v>
      </c>
      <c r="T3136">
        <f t="shared" si="195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>ROUND(E3137/D3137*100,0)</f>
        <v>21</v>
      </c>
      <c r="O3137">
        <f t="shared" si="192"/>
        <v>23.14</v>
      </c>
      <c r="P3137" s="10">
        <f t="shared" si="193"/>
        <v>42807.151863425926</v>
      </c>
      <c r="Q3137" s="10">
        <f t="shared" si="194"/>
        <v>42829.151863425926</v>
      </c>
      <c r="R3137" s="16" t="s">
        <v>8302</v>
      </c>
      <c r="S3137" t="s">
        <v>8303</v>
      </c>
      <c r="T3137">
        <f t="shared" si="195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>ROUND(E3138/D3138*100,0)</f>
        <v>128</v>
      </c>
      <c r="O3138">
        <f t="shared" si="192"/>
        <v>29.05</v>
      </c>
      <c r="P3138" s="10">
        <f t="shared" si="193"/>
        <v>42789.462430555555</v>
      </c>
      <c r="Q3138" s="10">
        <f t="shared" si="194"/>
        <v>42825.957638888889</v>
      </c>
      <c r="R3138" s="16" t="s">
        <v>8302</v>
      </c>
      <c r="S3138" t="s">
        <v>8303</v>
      </c>
      <c r="T3138">
        <f t="shared" si="195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>ROUND(E3139/D3139*100,0)</f>
        <v>3</v>
      </c>
      <c r="O3139">
        <f t="shared" ref="O3139:O3202" si="196">IFERROR(ROUND(E3139/L3139,2),0)</f>
        <v>50</v>
      </c>
      <c r="P3139" s="10">
        <f t="shared" ref="P3139:P3202" si="197">(((J3139/60)/60)/24)+DATE(1970,1,1)</f>
        <v>42807.885057870371</v>
      </c>
      <c r="Q3139" s="10">
        <f t="shared" ref="Q3139:Q3202" si="198">(((I3139/60)/60)/24)+DATE(1970,1,1)</f>
        <v>42858.8</v>
      </c>
      <c r="R3139" s="16" t="s">
        <v>8302</v>
      </c>
      <c r="S3139" t="s">
        <v>8303</v>
      </c>
      <c r="T3139">
        <f t="shared" ref="T3139:T3202" si="199">YEAR(P3139)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>ROUND(E3140/D3140*100,0)</f>
        <v>0</v>
      </c>
      <c r="O3140">
        <f t="shared" si="196"/>
        <v>0</v>
      </c>
      <c r="P3140" s="10">
        <f t="shared" si="197"/>
        <v>42809.645914351851</v>
      </c>
      <c r="Q3140" s="10">
        <f t="shared" si="198"/>
        <v>42828.645914351851</v>
      </c>
      <c r="R3140" s="16" t="s">
        <v>8302</v>
      </c>
      <c r="S3140" t="s">
        <v>8303</v>
      </c>
      <c r="T3140">
        <f t="shared" si="19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>ROUND(E3141/D3141*100,0)</f>
        <v>5</v>
      </c>
      <c r="O3141">
        <f t="shared" si="196"/>
        <v>450</v>
      </c>
      <c r="P3141" s="10">
        <f t="shared" si="197"/>
        <v>42785.270370370374</v>
      </c>
      <c r="Q3141" s="10">
        <f t="shared" si="198"/>
        <v>42819.189583333333</v>
      </c>
      <c r="R3141" s="16" t="s">
        <v>8302</v>
      </c>
      <c r="S3141" t="s">
        <v>8303</v>
      </c>
      <c r="T3141">
        <f t="shared" si="19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>ROUND(E3142/D3142*100,0)</f>
        <v>1</v>
      </c>
      <c r="O3142">
        <f t="shared" si="196"/>
        <v>24</v>
      </c>
      <c r="P3142" s="10">
        <f t="shared" si="197"/>
        <v>42802.718784722223</v>
      </c>
      <c r="Q3142" s="10">
        <f t="shared" si="198"/>
        <v>42832.677118055552</v>
      </c>
      <c r="R3142" s="16" t="s">
        <v>8302</v>
      </c>
      <c r="S3142" t="s">
        <v>8303</v>
      </c>
      <c r="T3142">
        <f t="shared" si="19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>ROUND(E3143/D3143*100,0)</f>
        <v>52</v>
      </c>
      <c r="O3143">
        <f t="shared" si="196"/>
        <v>32.25</v>
      </c>
      <c r="P3143" s="10">
        <f t="shared" si="197"/>
        <v>42800.753333333334</v>
      </c>
      <c r="Q3143" s="10">
        <f t="shared" si="198"/>
        <v>42841.833333333328</v>
      </c>
      <c r="R3143" s="16" t="s">
        <v>8302</v>
      </c>
      <c r="S3143" t="s">
        <v>8303</v>
      </c>
      <c r="T3143">
        <f t="shared" si="19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>ROUND(E3144/D3144*100,0)</f>
        <v>2</v>
      </c>
      <c r="O3144">
        <f t="shared" si="196"/>
        <v>15</v>
      </c>
      <c r="P3144" s="10">
        <f t="shared" si="197"/>
        <v>42783.513182870374</v>
      </c>
      <c r="Q3144" s="10">
        <f t="shared" si="198"/>
        <v>42813.471516203703</v>
      </c>
      <c r="R3144" s="16" t="s">
        <v>8302</v>
      </c>
      <c r="S3144" t="s">
        <v>8303</v>
      </c>
      <c r="T3144">
        <f t="shared" si="19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>ROUND(E3145/D3145*100,0)</f>
        <v>0</v>
      </c>
      <c r="O3145">
        <f t="shared" si="196"/>
        <v>0</v>
      </c>
      <c r="P3145" s="10">
        <f t="shared" si="197"/>
        <v>42808.358287037037</v>
      </c>
      <c r="Q3145" s="10">
        <f t="shared" si="198"/>
        <v>42834.358287037037</v>
      </c>
      <c r="R3145" s="16" t="s">
        <v>8302</v>
      </c>
      <c r="S3145" t="s">
        <v>8303</v>
      </c>
      <c r="T3145">
        <f t="shared" si="19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>ROUND(E3146/D3146*100,0)</f>
        <v>75</v>
      </c>
      <c r="O3146">
        <f t="shared" si="196"/>
        <v>251.33</v>
      </c>
      <c r="P3146" s="10">
        <f t="shared" si="197"/>
        <v>42796.538275462968</v>
      </c>
      <c r="Q3146" s="10">
        <f t="shared" si="198"/>
        <v>42813.25</v>
      </c>
      <c r="R3146" s="16" t="s">
        <v>8302</v>
      </c>
      <c r="S3146" t="s">
        <v>8303</v>
      </c>
      <c r="T3146">
        <f t="shared" si="19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>ROUND(E3147/D3147*100,0)</f>
        <v>0</v>
      </c>
      <c r="O3147">
        <f t="shared" si="196"/>
        <v>0</v>
      </c>
      <c r="P3147" s="10">
        <f t="shared" si="197"/>
        <v>42762.040902777779</v>
      </c>
      <c r="Q3147" s="10">
        <f t="shared" si="198"/>
        <v>42821.999236111107</v>
      </c>
      <c r="R3147" s="16" t="s">
        <v>8302</v>
      </c>
      <c r="S3147" t="s">
        <v>8303</v>
      </c>
      <c r="T3147">
        <f t="shared" si="19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>ROUND(E3148/D3148*100,0)</f>
        <v>11</v>
      </c>
      <c r="O3148">
        <f t="shared" si="196"/>
        <v>437.5</v>
      </c>
      <c r="P3148" s="10">
        <f t="shared" si="197"/>
        <v>42796.682476851856</v>
      </c>
      <c r="Q3148" s="10">
        <f t="shared" si="198"/>
        <v>42841.640810185185</v>
      </c>
      <c r="R3148" s="16" t="s">
        <v>8302</v>
      </c>
      <c r="S3148" t="s">
        <v>8303</v>
      </c>
      <c r="T3148">
        <f t="shared" si="19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>ROUND(E3149/D3149*100,0)</f>
        <v>118</v>
      </c>
      <c r="O3149">
        <f t="shared" si="196"/>
        <v>110.35</v>
      </c>
      <c r="P3149" s="10">
        <f t="shared" si="197"/>
        <v>41909.969386574077</v>
      </c>
      <c r="Q3149" s="10">
        <f t="shared" si="198"/>
        <v>41950.011053240742</v>
      </c>
      <c r="R3149" s="16" t="s">
        <v>8302</v>
      </c>
      <c r="S3149" t="s">
        <v>8303</v>
      </c>
      <c r="T3149">
        <f t="shared" si="19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>ROUND(E3150/D3150*100,0)</f>
        <v>131</v>
      </c>
      <c r="O3150">
        <f t="shared" si="196"/>
        <v>41.42</v>
      </c>
      <c r="P3150" s="10">
        <f t="shared" si="197"/>
        <v>41891.665324074071</v>
      </c>
      <c r="Q3150" s="10">
        <f t="shared" si="198"/>
        <v>41913.166666666664</v>
      </c>
      <c r="R3150" s="16" t="s">
        <v>8302</v>
      </c>
      <c r="S3150" t="s">
        <v>8303</v>
      </c>
      <c r="T3150">
        <f t="shared" si="19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>ROUND(E3151/D3151*100,0)</f>
        <v>104</v>
      </c>
      <c r="O3151">
        <f t="shared" si="196"/>
        <v>52</v>
      </c>
      <c r="P3151" s="10">
        <f t="shared" si="197"/>
        <v>41226.017361111109</v>
      </c>
      <c r="Q3151" s="10">
        <f t="shared" si="198"/>
        <v>41250.083333333336</v>
      </c>
      <c r="R3151" s="16" t="s">
        <v>8302</v>
      </c>
      <c r="S3151" t="s">
        <v>8303</v>
      </c>
      <c r="T3151">
        <f t="shared" si="19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>ROUND(E3152/D3152*100,0)</f>
        <v>101</v>
      </c>
      <c r="O3152">
        <f t="shared" si="196"/>
        <v>33.99</v>
      </c>
      <c r="P3152" s="10">
        <f t="shared" si="197"/>
        <v>40478.263923611114</v>
      </c>
      <c r="Q3152" s="10">
        <f t="shared" si="198"/>
        <v>40568.166666666664</v>
      </c>
      <c r="R3152" s="16" t="s">
        <v>8302</v>
      </c>
      <c r="S3152" t="s">
        <v>8303</v>
      </c>
      <c r="T3152">
        <f t="shared" si="19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>ROUND(E3153/D3153*100,0)</f>
        <v>100</v>
      </c>
      <c r="O3153">
        <f t="shared" si="196"/>
        <v>103.35</v>
      </c>
      <c r="P3153" s="10">
        <f t="shared" si="197"/>
        <v>41862.83997685185</v>
      </c>
      <c r="Q3153" s="10">
        <f t="shared" si="198"/>
        <v>41892.83997685185</v>
      </c>
      <c r="R3153" s="16" t="s">
        <v>8302</v>
      </c>
      <c r="S3153" t="s">
        <v>8303</v>
      </c>
      <c r="T3153">
        <f t="shared" si="19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>ROUND(E3154/D3154*100,0)</f>
        <v>106</v>
      </c>
      <c r="O3154">
        <f t="shared" si="196"/>
        <v>34.79</v>
      </c>
      <c r="P3154" s="10">
        <f t="shared" si="197"/>
        <v>41550.867673611108</v>
      </c>
      <c r="Q3154" s="10">
        <f t="shared" si="198"/>
        <v>41580.867673611108</v>
      </c>
      <c r="R3154" s="16" t="s">
        <v>8302</v>
      </c>
      <c r="S3154" t="s">
        <v>8303</v>
      </c>
      <c r="T3154">
        <f t="shared" si="19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>ROUND(E3155/D3155*100,0)</f>
        <v>336</v>
      </c>
      <c r="O3155">
        <f t="shared" si="196"/>
        <v>41.77</v>
      </c>
      <c r="P3155" s="10">
        <f t="shared" si="197"/>
        <v>40633.154363425929</v>
      </c>
      <c r="Q3155" s="10">
        <f t="shared" si="198"/>
        <v>40664.207638888889</v>
      </c>
      <c r="R3155" s="16" t="s">
        <v>8302</v>
      </c>
      <c r="S3155" t="s">
        <v>8303</v>
      </c>
      <c r="T3155">
        <f t="shared" si="19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>ROUND(E3156/D3156*100,0)</f>
        <v>113</v>
      </c>
      <c r="O3156">
        <f t="shared" si="196"/>
        <v>64.27</v>
      </c>
      <c r="P3156" s="10">
        <f t="shared" si="197"/>
        <v>40970.875671296293</v>
      </c>
      <c r="Q3156" s="10">
        <f t="shared" si="198"/>
        <v>41000.834004629629</v>
      </c>
      <c r="R3156" s="16" t="s">
        <v>8302</v>
      </c>
      <c r="S3156" t="s">
        <v>8303</v>
      </c>
      <c r="T3156">
        <f t="shared" si="19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>ROUND(E3157/D3157*100,0)</f>
        <v>189</v>
      </c>
      <c r="O3157">
        <f t="shared" si="196"/>
        <v>31.21</v>
      </c>
      <c r="P3157" s="10">
        <f t="shared" si="197"/>
        <v>41233.499131944445</v>
      </c>
      <c r="Q3157" s="10">
        <f t="shared" si="198"/>
        <v>41263.499131944445</v>
      </c>
      <c r="R3157" s="16" t="s">
        <v>8302</v>
      </c>
      <c r="S3157" t="s">
        <v>8303</v>
      </c>
      <c r="T3157">
        <f t="shared" si="19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>ROUND(E3158/D3158*100,0)</f>
        <v>102</v>
      </c>
      <c r="O3158">
        <f t="shared" si="196"/>
        <v>62.92</v>
      </c>
      <c r="P3158" s="10">
        <f t="shared" si="197"/>
        <v>41026.953055555554</v>
      </c>
      <c r="Q3158" s="10">
        <f t="shared" si="198"/>
        <v>41061.953055555554</v>
      </c>
      <c r="R3158" s="16" t="s">
        <v>8302</v>
      </c>
      <c r="S3158" t="s">
        <v>8303</v>
      </c>
      <c r="T3158">
        <f t="shared" si="19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>ROUND(E3159/D3159*100,0)</f>
        <v>101</v>
      </c>
      <c r="O3159">
        <f t="shared" si="196"/>
        <v>98.54</v>
      </c>
      <c r="P3159" s="10">
        <f t="shared" si="197"/>
        <v>41829.788252314815</v>
      </c>
      <c r="Q3159" s="10">
        <f t="shared" si="198"/>
        <v>41839.208333333336</v>
      </c>
      <c r="R3159" s="16" t="s">
        <v>8302</v>
      </c>
      <c r="S3159" t="s">
        <v>8303</v>
      </c>
      <c r="T3159">
        <f t="shared" si="19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>ROUND(E3160/D3160*100,0)</f>
        <v>114</v>
      </c>
      <c r="O3160">
        <f t="shared" si="196"/>
        <v>82.61</v>
      </c>
      <c r="P3160" s="10">
        <f t="shared" si="197"/>
        <v>41447.839722222219</v>
      </c>
      <c r="Q3160" s="10">
        <f t="shared" si="198"/>
        <v>41477.839722222219</v>
      </c>
      <c r="R3160" s="16" t="s">
        <v>8302</v>
      </c>
      <c r="S3160" t="s">
        <v>8303</v>
      </c>
      <c r="T3160">
        <f t="shared" si="19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>ROUND(E3161/D3161*100,0)</f>
        <v>133</v>
      </c>
      <c r="O3161">
        <f t="shared" si="196"/>
        <v>38.5</v>
      </c>
      <c r="P3161" s="10">
        <f t="shared" si="197"/>
        <v>40884.066678240742</v>
      </c>
      <c r="Q3161" s="10">
        <f t="shared" si="198"/>
        <v>40926.958333333336</v>
      </c>
      <c r="R3161" s="16" t="s">
        <v>8302</v>
      </c>
      <c r="S3161" t="s">
        <v>8303</v>
      </c>
      <c r="T3161">
        <f t="shared" si="19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>ROUND(E3162/D3162*100,0)</f>
        <v>102</v>
      </c>
      <c r="O3162">
        <f t="shared" si="196"/>
        <v>80.16</v>
      </c>
      <c r="P3162" s="10">
        <f t="shared" si="197"/>
        <v>41841.26489583333</v>
      </c>
      <c r="Q3162" s="10">
        <f t="shared" si="198"/>
        <v>41864.207638888889</v>
      </c>
      <c r="R3162" s="16" t="s">
        <v>8302</v>
      </c>
      <c r="S3162" t="s">
        <v>8303</v>
      </c>
      <c r="T3162">
        <f t="shared" si="19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>ROUND(E3163/D3163*100,0)</f>
        <v>105</v>
      </c>
      <c r="O3163">
        <f t="shared" si="196"/>
        <v>28.41</v>
      </c>
      <c r="P3163" s="10">
        <f t="shared" si="197"/>
        <v>41897.536134259259</v>
      </c>
      <c r="Q3163" s="10">
        <f t="shared" si="198"/>
        <v>41927.536134259259</v>
      </c>
      <c r="R3163" s="16" t="s">
        <v>8302</v>
      </c>
      <c r="S3163" t="s">
        <v>8303</v>
      </c>
      <c r="T3163">
        <f t="shared" si="19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>ROUND(E3164/D3164*100,0)</f>
        <v>127</v>
      </c>
      <c r="O3164">
        <f t="shared" si="196"/>
        <v>80.73</v>
      </c>
      <c r="P3164" s="10">
        <f t="shared" si="197"/>
        <v>41799.685902777775</v>
      </c>
      <c r="Q3164" s="10">
        <f t="shared" si="198"/>
        <v>41827.083333333336</v>
      </c>
      <c r="R3164" s="16" t="s">
        <v>8302</v>
      </c>
      <c r="S3164" t="s">
        <v>8303</v>
      </c>
      <c r="T3164">
        <f t="shared" si="19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>ROUND(E3165/D3165*100,0)</f>
        <v>111</v>
      </c>
      <c r="O3165">
        <f t="shared" si="196"/>
        <v>200.69</v>
      </c>
      <c r="P3165" s="10">
        <f t="shared" si="197"/>
        <v>41775.753761574073</v>
      </c>
      <c r="Q3165" s="10">
        <f t="shared" si="198"/>
        <v>41805.753761574073</v>
      </c>
      <c r="R3165" s="16" t="s">
        <v>8302</v>
      </c>
      <c r="S3165" t="s">
        <v>8303</v>
      </c>
      <c r="T3165">
        <f t="shared" si="19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>ROUND(E3166/D3166*100,0)</f>
        <v>107</v>
      </c>
      <c r="O3166">
        <f t="shared" si="196"/>
        <v>37.590000000000003</v>
      </c>
      <c r="P3166" s="10">
        <f t="shared" si="197"/>
        <v>41766.80572916667</v>
      </c>
      <c r="Q3166" s="10">
        <f t="shared" si="198"/>
        <v>41799.80572916667</v>
      </c>
      <c r="R3166" s="16" t="s">
        <v>8302</v>
      </c>
      <c r="S3166" t="s">
        <v>8303</v>
      </c>
      <c r="T3166">
        <f t="shared" si="19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>ROUND(E3167/D3167*100,0)</f>
        <v>163</v>
      </c>
      <c r="O3167">
        <f t="shared" si="196"/>
        <v>58.1</v>
      </c>
      <c r="P3167" s="10">
        <f t="shared" si="197"/>
        <v>40644.159259259257</v>
      </c>
      <c r="Q3167" s="10">
        <f t="shared" si="198"/>
        <v>40666.165972222225</v>
      </c>
      <c r="R3167" s="16" t="s">
        <v>8302</v>
      </c>
      <c r="S3167" t="s">
        <v>8303</v>
      </c>
      <c r="T3167">
        <f t="shared" si="19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>ROUND(E3168/D3168*100,0)</f>
        <v>160</v>
      </c>
      <c r="O3168">
        <f t="shared" si="196"/>
        <v>60.3</v>
      </c>
      <c r="P3168" s="10">
        <f t="shared" si="197"/>
        <v>41940.69158564815</v>
      </c>
      <c r="Q3168" s="10">
        <f t="shared" si="198"/>
        <v>41969.332638888889</v>
      </c>
      <c r="R3168" s="16" t="s">
        <v>8302</v>
      </c>
      <c r="S3168" t="s">
        <v>8303</v>
      </c>
      <c r="T3168">
        <f t="shared" si="19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>ROUND(E3169/D3169*100,0)</f>
        <v>116</v>
      </c>
      <c r="O3169">
        <f t="shared" si="196"/>
        <v>63.36</v>
      </c>
      <c r="P3169" s="10">
        <f t="shared" si="197"/>
        <v>41839.175706018519</v>
      </c>
      <c r="Q3169" s="10">
        <f t="shared" si="198"/>
        <v>41853.175706018519</v>
      </c>
      <c r="R3169" s="16" t="s">
        <v>8302</v>
      </c>
      <c r="S3169" t="s">
        <v>8303</v>
      </c>
      <c r="T3169">
        <f t="shared" si="19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>ROUND(E3170/D3170*100,0)</f>
        <v>124</v>
      </c>
      <c r="O3170">
        <f t="shared" si="196"/>
        <v>50.9</v>
      </c>
      <c r="P3170" s="10">
        <f t="shared" si="197"/>
        <v>41772.105937500004</v>
      </c>
      <c r="Q3170" s="10">
        <f t="shared" si="198"/>
        <v>41803.916666666664</v>
      </c>
      <c r="R3170" s="16" t="s">
        <v>8302</v>
      </c>
      <c r="S3170" t="s">
        <v>8303</v>
      </c>
      <c r="T3170">
        <f t="shared" si="19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>ROUND(E3171/D3171*100,0)</f>
        <v>103</v>
      </c>
      <c r="O3171">
        <f t="shared" si="196"/>
        <v>100.5</v>
      </c>
      <c r="P3171" s="10">
        <f t="shared" si="197"/>
        <v>41591.737974537034</v>
      </c>
      <c r="Q3171" s="10">
        <f t="shared" si="198"/>
        <v>41621.207638888889</v>
      </c>
      <c r="R3171" s="16" t="s">
        <v>8302</v>
      </c>
      <c r="S3171" t="s">
        <v>8303</v>
      </c>
      <c r="T3171">
        <f t="shared" si="19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>ROUND(E3172/D3172*100,0)</f>
        <v>112</v>
      </c>
      <c r="O3172">
        <f t="shared" si="196"/>
        <v>31.62</v>
      </c>
      <c r="P3172" s="10">
        <f t="shared" si="197"/>
        <v>41789.080370370371</v>
      </c>
      <c r="Q3172" s="10">
        <f t="shared" si="198"/>
        <v>41822.166666666664</v>
      </c>
      <c r="R3172" s="16" t="s">
        <v>8302</v>
      </c>
      <c r="S3172" t="s">
        <v>8303</v>
      </c>
      <c r="T3172">
        <f t="shared" si="19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>ROUND(E3173/D3173*100,0)</f>
        <v>109</v>
      </c>
      <c r="O3173">
        <f t="shared" si="196"/>
        <v>65.099999999999994</v>
      </c>
      <c r="P3173" s="10">
        <f t="shared" si="197"/>
        <v>42466.608310185184</v>
      </c>
      <c r="Q3173" s="10">
        <f t="shared" si="198"/>
        <v>42496.608310185184</v>
      </c>
      <c r="R3173" s="16" t="s">
        <v>8302</v>
      </c>
      <c r="S3173" t="s">
        <v>8303</v>
      </c>
      <c r="T3173">
        <f t="shared" si="19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>ROUND(E3174/D3174*100,0)</f>
        <v>115</v>
      </c>
      <c r="O3174">
        <f t="shared" si="196"/>
        <v>79.31</v>
      </c>
      <c r="P3174" s="10">
        <f t="shared" si="197"/>
        <v>40923.729953703703</v>
      </c>
      <c r="Q3174" s="10">
        <f t="shared" si="198"/>
        <v>40953.729953703703</v>
      </c>
      <c r="R3174" s="16" t="s">
        <v>8302</v>
      </c>
      <c r="S3174" t="s">
        <v>8303</v>
      </c>
      <c r="T3174">
        <f t="shared" si="19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>ROUND(E3175/D3175*100,0)</f>
        <v>103</v>
      </c>
      <c r="O3175">
        <f t="shared" si="196"/>
        <v>139.19</v>
      </c>
      <c r="P3175" s="10">
        <f t="shared" si="197"/>
        <v>41878.878379629627</v>
      </c>
      <c r="Q3175" s="10">
        <f t="shared" si="198"/>
        <v>41908.878379629627</v>
      </c>
      <c r="R3175" s="16" t="s">
        <v>8302</v>
      </c>
      <c r="S3175" t="s">
        <v>8303</v>
      </c>
      <c r="T3175">
        <f t="shared" si="19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>ROUND(E3176/D3176*100,0)</f>
        <v>101</v>
      </c>
      <c r="O3176">
        <f t="shared" si="196"/>
        <v>131.91</v>
      </c>
      <c r="P3176" s="10">
        <f t="shared" si="197"/>
        <v>41862.864675925928</v>
      </c>
      <c r="Q3176" s="10">
        <f t="shared" si="198"/>
        <v>41876.864675925928</v>
      </c>
      <c r="R3176" s="16" t="s">
        <v>8302</v>
      </c>
      <c r="S3176" t="s">
        <v>8303</v>
      </c>
      <c r="T3176">
        <f t="shared" si="19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>ROUND(E3177/D3177*100,0)</f>
        <v>110</v>
      </c>
      <c r="O3177">
        <f t="shared" si="196"/>
        <v>91.3</v>
      </c>
      <c r="P3177" s="10">
        <f t="shared" si="197"/>
        <v>40531.886886574073</v>
      </c>
      <c r="Q3177" s="10">
        <f t="shared" si="198"/>
        <v>40591.886886574073</v>
      </c>
      <c r="R3177" s="16" t="s">
        <v>8302</v>
      </c>
      <c r="S3177" t="s">
        <v>8303</v>
      </c>
      <c r="T3177">
        <f t="shared" si="19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>ROUND(E3178/D3178*100,0)</f>
        <v>115</v>
      </c>
      <c r="O3178">
        <f t="shared" si="196"/>
        <v>39.67</v>
      </c>
      <c r="P3178" s="10">
        <f t="shared" si="197"/>
        <v>41477.930914351848</v>
      </c>
      <c r="Q3178" s="10">
        <f t="shared" si="198"/>
        <v>41504.625</v>
      </c>
      <c r="R3178" s="16" t="s">
        <v>8302</v>
      </c>
      <c r="S3178" t="s">
        <v>8303</v>
      </c>
      <c r="T3178">
        <f t="shared" si="19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>ROUND(E3179/D3179*100,0)</f>
        <v>117</v>
      </c>
      <c r="O3179">
        <f t="shared" si="196"/>
        <v>57.55</v>
      </c>
      <c r="P3179" s="10">
        <f t="shared" si="197"/>
        <v>41781.666770833333</v>
      </c>
      <c r="Q3179" s="10">
        <f t="shared" si="198"/>
        <v>41811.666770833333</v>
      </c>
      <c r="R3179" s="16" t="s">
        <v>8302</v>
      </c>
      <c r="S3179" t="s">
        <v>8303</v>
      </c>
      <c r="T3179">
        <f t="shared" si="19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>ROUND(E3180/D3180*100,0)</f>
        <v>172</v>
      </c>
      <c r="O3180">
        <f t="shared" si="196"/>
        <v>33.03</v>
      </c>
      <c r="P3180" s="10">
        <f t="shared" si="197"/>
        <v>41806.605034722219</v>
      </c>
      <c r="Q3180" s="10">
        <f t="shared" si="198"/>
        <v>41836.605034722219</v>
      </c>
      <c r="R3180" s="16" t="s">
        <v>8302</v>
      </c>
      <c r="S3180" t="s">
        <v>8303</v>
      </c>
      <c r="T3180">
        <f t="shared" si="19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>ROUND(E3181/D3181*100,0)</f>
        <v>114</v>
      </c>
      <c r="O3181">
        <f t="shared" si="196"/>
        <v>77.34</v>
      </c>
      <c r="P3181" s="10">
        <f t="shared" si="197"/>
        <v>41375.702210648145</v>
      </c>
      <c r="Q3181" s="10">
        <f t="shared" si="198"/>
        <v>41400.702210648145</v>
      </c>
      <c r="R3181" s="16" t="s">
        <v>8302</v>
      </c>
      <c r="S3181" t="s">
        <v>8303</v>
      </c>
      <c r="T3181">
        <f t="shared" si="19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>ROUND(E3182/D3182*100,0)</f>
        <v>120</v>
      </c>
      <c r="O3182">
        <f t="shared" si="196"/>
        <v>31.93</v>
      </c>
      <c r="P3182" s="10">
        <f t="shared" si="197"/>
        <v>41780.412604166668</v>
      </c>
      <c r="Q3182" s="10">
        <f t="shared" si="198"/>
        <v>41810.412604166668</v>
      </c>
      <c r="R3182" s="16" t="s">
        <v>8302</v>
      </c>
      <c r="S3182" t="s">
        <v>8303</v>
      </c>
      <c r="T3182">
        <f t="shared" si="19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>ROUND(E3183/D3183*100,0)</f>
        <v>109</v>
      </c>
      <c r="O3183">
        <f t="shared" si="196"/>
        <v>36.33</v>
      </c>
      <c r="P3183" s="10">
        <f t="shared" si="197"/>
        <v>41779.310034722221</v>
      </c>
      <c r="Q3183" s="10">
        <f t="shared" si="198"/>
        <v>41805.666666666664</v>
      </c>
      <c r="R3183" s="16" t="s">
        <v>8302</v>
      </c>
      <c r="S3183" t="s">
        <v>8303</v>
      </c>
      <c r="T3183">
        <f t="shared" si="19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>ROUND(E3184/D3184*100,0)</f>
        <v>101</v>
      </c>
      <c r="O3184">
        <f t="shared" si="196"/>
        <v>46.77</v>
      </c>
      <c r="P3184" s="10">
        <f t="shared" si="197"/>
        <v>40883.949317129627</v>
      </c>
      <c r="Q3184" s="10">
        <f t="shared" si="198"/>
        <v>40939.708333333336</v>
      </c>
      <c r="R3184" s="16" t="s">
        <v>8302</v>
      </c>
      <c r="S3184" t="s">
        <v>8303</v>
      </c>
      <c r="T3184">
        <f t="shared" si="19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>ROUND(E3185/D3185*100,0)</f>
        <v>109</v>
      </c>
      <c r="O3185">
        <f t="shared" si="196"/>
        <v>40.07</v>
      </c>
      <c r="P3185" s="10">
        <f t="shared" si="197"/>
        <v>41491.79478009259</v>
      </c>
      <c r="Q3185" s="10">
        <f t="shared" si="198"/>
        <v>41509.79478009259</v>
      </c>
      <c r="R3185" s="16" t="s">
        <v>8302</v>
      </c>
      <c r="S3185" t="s">
        <v>8303</v>
      </c>
      <c r="T3185">
        <f t="shared" si="19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>ROUND(E3186/D3186*100,0)</f>
        <v>107</v>
      </c>
      <c r="O3186">
        <f t="shared" si="196"/>
        <v>100.22</v>
      </c>
      <c r="P3186" s="10">
        <f t="shared" si="197"/>
        <v>41791.993414351848</v>
      </c>
      <c r="Q3186" s="10">
        <f t="shared" si="198"/>
        <v>41821.993414351848</v>
      </c>
      <c r="R3186" s="16" t="s">
        <v>8302</v>
      </c>
      <c r="S3186" t="s">
        <v>8303</v>
      </c>
      <c r="T3186">
        <f t="shared" si="19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>ROUND(E3187/D3187*100,0)</f>
        <v>100</v>
      </c>
      <c r="O3187">
        <f t="shared" si="196"/>
        <v>41.67</v>
      </c>
      <c r="P3187" s="10">
        <f t="shared" si="197"/>
        <v>41829.977326388893</v>
      </c>
      <c r="Q3187" s="10">
        <f t="shared" si="198"/>
        <v>41836.977326388893</v>
      </c>
      <c r="R3187" s="16" t="s">
        <v>8302</v>
      </c>
      <c r="S3187" t="s">
        <v>8303</v>
      </c>
      <c r="T3187">
        <f t="shared" si="19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>ROUND(E3188/D3188*100,0)</f>
        <v>102</v>
      </c>
      <c r="O3188">
        <f t="shared" si="196"/>
        <v>46.71</v>
      </c>
      <c r="P3188" s="10">
        <f t="shared" si="197"/>
        <v>41868.924050925925</v>
      </c>
      <c r="Q3188" s="10">
        <f t="shared" si="198"/>
        <v>41898.875</v>
      </c>
      <c r="R3188" s="16" t="s">
        <v>8302</v>
      </c>
      <c r="S3188" t="s">
        <v>8303</v>
      </c>
      <c r="T3188">
        <f t="shared" si="19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>ROUND(E3189/D3189*100,0)</f>
        <v>116</v>
      </c>
      <c r="O3189">
        <f t="shared" si="196"/>
        <v>71.489999999999995</v>
      </c>
      <c r="P3189" s="10">
        <f t="shared" si="197"/>
        <v>41835.666354166664</v>
      </c>
      <c r="Q3189" s="10">
        <f t="shared" si="198"/>
        <v>41855.666354166664</v>
      </c>
      <c r="R3189" s="16" t="s">
        <v>8302</v>
      </c>
      <c r="S3189" t="s">
        <v>8303</v>
      </c>
      <c r="T3189">
        <f t="shared" si="19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>ROUND(E3190/D3190*100,0)</f>
        <v>65</v>
      </c>
      <c r="O3190">
        <f t="shared" si="196"/>
        <v>14.44</v>
      </c>
      <c r="P3190" s="10">
        <f t="shared" si="197"/>
        <v>42144.415532407409</v>
      </c>
      <c r="Q3190" s="10">
        <f t="shared" si="198"/>
        <v>42165.415532407409</v>
      </c>
      <c r="R3190" s="16" t="s">
        <v>8302</v>
      </c>
      <c r="S3190" t="s">
        <v>8344</v>
      </c>
      <c r="T3190">
        <f t="shared" si="19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>ROUND(E3191/D3191*100,0)</f>
        <v>12</v>
      </c>
      <c r="O3191">
        <f t="shared" si="196"/>
        <v>356.84</v>
      </c>
      <c r="P3191" s="10">
        <f t="shared" si="197"/>
        <v>42118.346435185187</v>
      </c>
      <c r="Q3191" s="10">
        <f t="shared" si="198"/>
        <v>42148.346435185187</v>
      </c>
      <c r="R3191" s="16" t="s">
        <v>8302</v>
      </c>
      <c r="S3191" t="s">
        <v>8344</v>
      </c>
      <c r="T3191">
        <f t="shared" si="19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>ROUND(E3192/D3192*100,0)</f>
        <v>0</v>
      </c>
      <c r="O3192">
        <f t="shared" si="196"/>
        <v>0</v>
      </c>
      <c r="P3192" s="10">
        <f t="shared" si="197"/>
        <v>42683.151331018518</v>
      </c>
      <c r="Q3192" s="10">
        <f t="shared" si="198"/>
        <v>42713.192997685182</v>
      </c>
      <c r="R3192" s="16" t="s">
        <v>8302</v>
      </c>
      <c r="S3192" t="s">
        <v>8344</v>
      </c>
      <c r="T3192">
        <f t="shared" si="19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>ROUND(E3193/D3193*100,0)</f>
        <v>4</v>
      </c>
      <c r="O3193">
        <f t="shared" si="196"/>
        <v>37.75</v>
      </c>
      <c r="P3193" s="10">
        <f t="shared" si="197"/>
        <v>42538.755428240736</v>
      </c>
      <c r="Q3193" s="10">
        <f t="shared" si="198"/>
        <v>42598.755428240736</v>
      </c>
      <c r="R3193" s="16" t="s">
        <v>8302</v>
      </c>
      <c r="S3193" t="s">
        <v>8344</v>
      </c>
      <c r="T3193">
        <f t="shared" si="19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>ROUND(E3194/D3194*100,0)</f>
        <v>1</v>
      </c>
      <c r="O3194">
        <f t="shared" si="196"/>
        <v>12.75</v>
      </c>
      <c r="P3194" s="10">
        <f t="shared" si="197"/>
        <v>42018.94049768518</v>
      </c>
      <c r="Q3194" s="10">
        <f t="shared" si="198"/>
        <v>42063.916666666672</v>
      </c>
      <c r="R3194" s="16" t="s">
        <v>8302</v>
      </c>
      <c r="S3194" t="s">
        <v>8344</v>
      </c>
      <c r="T3194">
        <f t="shared" si="19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>ROUND(E3195/D3195*100,0)</f>
        <v>12</v>
      </c>
      <c r="O3195">
        <f t="shared" si="196"/>
        <v>24.46</v>
      </c>
      <c r="P3195" s="10">
        <f t="shared" si="197"/>
        <v>42010.968240740738</v>
      </c>
      <c r="Q3195" s="10">
        <f t="shared" si="198"/>
        <v>42055.968240740738</v>
      </c>
      <c r="R3195" s="16" t="s">
        <v>8302</v>
      </c>
      <c r="S3195" t="s">
        <v>8344</v>
      </c>
      <c r="T3195">
        <f t="shared" si="19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>ROUND(E3196/D3196*100,0)</f>
        <v>0</v>
      </c>
      <c r="O3196">
        <f t="shared" si="196"/>
        <v>0</v>
      </c>
      <c r="P3196" s="10">
        <f t="shared" si="197"/>
        <v>42182.062476851846</v>
      </c>
      <c r="Q3196" s="10">
        <f t="shared" si="198"/>
        <v>42212.062476851846</v>
      </c>
      <c r="R3196" s="16" t="s">
        <v>8302</v>
      </c>
      <c r="S3196" t="s">
        <v>8344</v>
      </c>
      <c r="T3196">
        <f t="shared" si="19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>ROUND(E3197/D3197*100,0)</f>
        <v>59</v>
      </c>
      <c r="O3197">
        <f t="shared" si="196"/>
        <v>53.08</v>
      </c>
      <c r="P3197" s="10">
        <f t="shared" si="197"/>
        <v>42017.594236111108</v>
      </c>
      <c r="Q3197" s="10">
        <f t="shared" si="198"/>
        <v>42047.594236111108</v>
      </c>
      <c r="R3197" s="16" t="s">
        <v>8302</v>
      </c>
      <c r="S3197" t="s">
        <v>8344</v>
      </c>
      <c r="T3197">
        <f t="shared" si="19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>ROUND(E3198/D3198*100,0)</f>
        <v>0</v>
      </c>
      <c r="O3198">
        <f t="shared" si="196"/>
        <v>300</v>
      </c>
      <c r="P3198" s="10">
        <f t="shared" si="197"/>
        <v>42157.598090277781</v>
      </c>
      <c r="Q3198" s="10">
        <f t="shared" si="198"/>
        <v>42217.583333333328</v>
      </c>
      <c r="R3198" s="16" t="s">
        <v>8302</v>
      </c>
      <c r="S3198" t="s">
        <v>8344</v>
      </c>
      <c r="T3198">
        <f t="shared" si="19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>ROUND(E3199/D3199*100,0)</f>
        <v>11</v>
      </c>
      <c r="O3199">
        <f t="shared" si="196"/>
        <v>286.25</v>
      </c>
      <c r="P3199" s="10">
        <f t="shared" si="197"/>
        <v>42009.493263888886</v>
      </c>
      <c r="Q3199" s="10">
        <f t="shared" si="198"/>
        <v>42039.493263888886</v>
      </c>
      <c r="R3199" s="16" t="s">
        <v>8302</v>
      </c>
      <c r="S3199" t="s">
        <v>8344</v>
      </c>
      <c r="T3199">
        <f t="shared" si="19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>ROUND(E3200/D3200*100,0)</f>
        <v>0</v>
      </c>
      <c r="O3200">
        <f t="shared" si="196"/>
        <v>36.67</v>
      </c>
      <c r="P3200" s="10">
        <f t="shared" si="197"/>
        <v>42013.424502314811</v>
      </c>
      <c r="Q3200" s="10">
        <f t="shared" si="198"/>
        <v>42051.424502314811</v>
      </c>
      <c r="R3200" s="16" t="s">
        <v>8302</v>
      </c>
      <c r="S3200" t="s">
        <v>8344</v>
      </c>
      <c r="T3200">
        <f t="shared" si="19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>ROUND(E3201/D3201*100,0)</f>
        <v>52</v>
      </c>
      <c r="O3201">
        <f t="shared" si="196"/>
        <v>49.21</v>
      </c>
      <c r="P3201" s="10">
        <f t="shared" si="197"/>
        <v>41858.761782407404</v>
      </c>
      <c r="Q3201" s="10">
        <f t="shared" si="198"/>
        <v>41888.875</v>
      </c>
      <c r="R3201" s="16" t="s">
        <v>8302</v>
      </c>
      <c r="S3201" t="s">
        <v>8344</v>
      </c>
      <c r="T3201">
        <f t="shared" si="19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>ROUND(E3202/D3202*100,0)</f>
        <v>0</v>
      </c>
      <c r="O3202">
        <f t="shared" si="196"/>
        <v>1</v>
      </c>
      <c r="P3202" s="10">
        <f t="shared" si="197"/>
        <v>42460.320613425924</v>
      </c>
      <c r="Q3202" s="10">
        <f t="shared" si="198"/>
        <v>42490.231944444444</v>
      </c>
      <c r="R3202" s="16" t="s">
        <v>8302</v>
      </c>
      <c r="S3202" t="s">
        <v>8344</v>
      </c>
      <c r="T3202">
        <f t="shared" si="19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>ROUND(E3203/D3203*100,0)</f>
        <v>1</v>
      </c>
      <c r="O3203">
        <f t="shared" ref="O3203:O3266" si="200">IFERROR(ROUND(E3203/L3203,2),0)</f>
        <v>12.5</v>
      </c>
      <c r="P3203" s="10">
        <f t="shared" ref="P3203:P3266" si="201">(((J3203/60)/60)/24)+DATE(1970,1,1)</f>
        <v>41861.767094907409</v>
      </c>
      <c r="Q3203" s="10">
        <f t="shared" ref="Q3203:Q3266" si="202">(((I3203/60)/60)/24)+DATE(1970,1,1)</f>
        <v>41882.767094907409</v>
      </c>
      <c r="R3203" s="16" t="s">
        <v>8302</v>
      </c>
      <c r="S3203" t="s">
        <v>8344</v>
      </c>
      <c r="T3203">
        <f t="shared" ref="T3203:T3266" si="203">YEAR(P3203)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>ROUND(E3204/D3204*100,0)</f>
        <v>55</v>
      </c>
      <c r="O3204">
        <f t="shared" si="200"/>
        <v>109.04</v>
      </c>
      <c r="P3204" s="10">
        <f t="shared" si="201"/>
        <v>42293.853541666671</v>
      </c>
      <c r="Q3204" s="10">
        <f t="shared" si="202"/>
        <v>42352.249305555553</v>
      </c>
      <c r="R3204" s="16" t="s">
        <v>8302</v>
      </c>
      <c r="S3204" t="s">
        <v>8344</v>
      </c>
      <c r="T3204">
        <f t="shared" si="203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>ROUND(E3205/D3205*100,0)</f>
        <v>25</v>
      </c>
      <c r="O3205">
        <f t="shared" si="200"/>
        <v>41.67</v>
      </c>
      <c r="P3205" s="10">
        <f t="shared" si="201"/>
        <v>42242.988680555558</v>
      </c>
      <c r="Q3205" s="10">
        <f t="shared" si="202"/>
        <v>42272.988680555558</v>
      </c>
      <c r="R3205" s="16" t="s">
        <v>8302</v>
      </c>
      <c r="S3205" t="s">
        <v>8344</v>
      </c>
      <c r="T3205">
        <f t="shared" si="203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>ROUND(E3206/D3206*100,0)</f>
        <v>0</v>
      </c>
      <c r="O3206">
        <f t="shared" si="200"/>
        <v>0</v>
      </c>
      <c r="P3206" s="10">
        <f t="shared" si="201"/>
        <v>42172.686099537037</v>
      </c>
      <c r="Q3206" s="10">
        <f t="shared" si="202"/>
        <v>42202.676388888889</v>
      </c>
      <c r="R3206" s="16" t="s">
        <v>8302</v>
      </c>
      <c r="S3206" t="s">
        <v>8344</v>
      </c>
      <c r="T3206">
        <f t="shared" si="203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>ROUND(E3207/D3207*100,0)</f>
        <v>3</v>
      </c>
      <c r="O3207">
        <f t="shared" si="200"/>
        <v>22.75</v>
      </c>
      <c r="P3207" s="10">
        <f t="shared" si="201"/>
        <v>42095.374675925923</v>
      </c>
      <c r="Q3207" s="10">
        <f t="shared" si="202"/>
        <v>42125.374675925923</v>
      </c>
      <c r="R3207" s="16" t="s">
        <v>8302</v>
      </c>
      <c r="S3207" t="s">
        <v>8344</v>
      </c>
      <c r="T3207">
        <f t="shared" si="203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>ROUND(E3208/D3208*100,0)</f>
        <v>0</v>
      </c>
      <c r="O3208">
        <f t="shared" si="200"/>
        <v>0</v>
      </c>
      <c r="P3208" s="10">
        <f t="shared" si="201"/>
        <v>42236.276053240741</v>
      </c>
      <c r="Q3208" s="10">
        <f t="shared" si="202"/>
        <v>42266.276053240741</v>
      </c>
      <c r="R3208" s="16" t="s">
        <v>8302</v>
      </c>
      <c r="S3208" t="s">
        <v>8344</v>
      </c>
      <c r="T3208">
        <f t="shared" si="203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>ROUND(E3209/D3209*100,0)</f>
        <v>46</v>
      </c>
      <c r="O3209">
        <f t="shared" si="200"/>
        <v>70.83</v>
      </c>
      <c r="P3209" s="10">
        <f t="shared" si="201"/>
        <v>42057.277858796297</v>
      </c>
      <c r="Q3209" s="10">
        <f t="shared" si="202"/>
        <v>42117.236192129625</v>
      </c>
      <c r="R3209" s="16" t="s">
        <v>8302</v>
      </c>
      <c r="S3209" t="s">
        <v>8344</v>
      </c>
      <c r="T3209">
        <f t="shared" si="203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>ROUND(E3210/D3210*100,0)</f>
        <v>104</v>
      </c>
      <c r="O3210">
        <f t="shared" si="200"/>
        <v>63.11</v>
      </c>
      <c r="P3210" s="10">
        <f t="shared" si="201"/>
        <v>41827.605057870373</v>
      </c>
      <c r="Q3210" s="10">
        <f t="shared" si="202"/>
        <v>41848.605057870373</v>
      </c>
      <c r="R3210" s="16" t="s">
        <v>8302</v>
      </c>
      <c r="S3210" t="s">
        <v>8303</v>
      </c>
      <c r="T3210">
        <f t="shared" si="203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>ROUND(E3211/D3211*100,0)</f>
        <v>119</v>
      </c>
      <c r="O3211">
        <f t="shared" si="200"/>
        <v>50.16</v>
      </c>
      <c r="P3211" s="10">
        <f t="shared" si="201"/>
        <v>41778.637245370373</v>
      </c>
      <c r="Q3211" s="10">
        <f t="shared" si="202"/>
        <v>41810.958333333336</v>
      </c>
      <c r="R3211" s="16" t="s">
        <v>8302</v>
      </c>
      <c r="S3211" t="s">
        <v>8303</v>
      </c>
      <c r="T3211">
        <f t="shared" si="203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>ROUND(E3212/D3212*100,0)</f>
        <v>126</v>
      </c>
      <c r="O3212">
        <f t="shared" si="200"/>
        <v>62.88</v>
      </c>
      <c r="P3212" s="10">
        <f t="shared" si="201"/>
        <v>41013.936562499999</v>
      </c>
      <c r="Q3212" s="10">
        <f t="shared" si="202"/>
        <v>41061.165972222225</v>
      </c>
      <c r="R3212" s="16" t="s">
        <v>8302</v>
      </c>
      <c r="S3212" t="s">
        <v>8303</v>
      </c>
      <c r="T3212">
        <f t="shared" si="203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>ROUND(E3213/D3213*100,0)</f>
        <v>120</v>
      </c>
      <c r="O3213">
        <f t="shared" si="200"/>
        <v>85.53</v>
      </c>
      <c r="P3213" s="10">
        <f t="shared" si="201"/>
        <v>41834.586574074077</v>
      </c>
      <c r="Q3213" s="10">
        <f t="shared" si="202"/>
        <v>41866.083333333336</v>
      </c>
      <c r="R3213" s="16" t="s">
        <v>8302</v>
      </c>
      <c r="S3213" t="s">
        <v>8303</v>
      </c>
      <c r="T3213">
        <f t="shared" si="203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>ROUND(E3214/D3214*100,0)</f>
        <v>126</v>
      </c>
      <c r="O3214">
        <f t="shared" si="200"/>
        <v>53.72</v>
      </c>
      <c r="P3214" s="10">
        <f t="shared" si="201"/>
        <v>41829.795729166668</v>
      </c>
      <c r="Q3214" s="10">
        <f t="shared" si="202"/>
        <v>41859.795729166668</v>
      </c>
      <c r="R3214" s="16" t="s">
        <v>8302</v>
      </c>
      <c r="S3214" t="s">
        <v>8303</v>
      </c>
      <c r="T3214">
        <f t="shared" si="203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>ROUND(E3215/D3215*100,0)</f>
        <v>100</v>
      </c>
      <c r="O3215">
        <f t="shared" si="200"/>
        <v>127.81</v>
      </c>
      <c r="P3215" s="10">
        <f t="shared" si="201"/>
        <v>42171.763414351852</v>
      </c>
      <c r="Q3215" s="10">
        <f t="shared" si="202"/>
        <v>42211.763414351852</v>
      </c>
      <c r="R3215" s="16" t="s">
        <v>8302</v>
      </c>
      <c r="S3215" t="s">
        <v>8303</v>
      </c>
      <c r="T3215">
        <f t="shared" si="203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>ROUND(E3216/D3216*100,0)</f>
        <v>102</v>
      </c>
      <c r="O3216">
        <f t="shared" si="200"/>
        <v>106.57</v>
      </c>
      <c r="P3216" s="10">
        <f t="shared" si="201"/>
        <v>42337.792511574073</v>
      </c>
      <c r="Q3216" s="10">
        <f t="shared" si="202"/>
        <v>42374.996527777781</v>
      </c>
      <c r="R3216" s="16" t="s">
        <v>8302</v>
      </c>
      <c r="S3216" t="s">
        <v>8303</v>
      </c>
      <c r="T3216">
        <f t="shared" si="203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>ROUND(E3217/D3217*100,0)</f>
        <v>100</v>
      </c>
      <c r="O3217">
        <f t="shared" si="200"/>
        <v>262.11</v>
      </c>
      <c r="P3217" s="10">
        <f t="shared" si="201"/>
        <v>42219.665173611109</v>
      </c>
      <c r="Q3217" s="10">
        <f t="shared" si="202"/>
        <v>42257.165972222225</v>
      </c>
      <c r="R3217" s="16" t="s">
        <v>8302</v>
      </c>
      <c r="S3217" t="s">
        <v>8303</v>
      </c>
      <c r="T3217">
        <f t="shared" si="203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>ROUND(E3218/D3218*100,0)</f>
        <v>100</v>
      </c>
      <c r="O3218">
        <f t="shared" si="200"/>
        <v>57.17</v>
      </c>
      <c r="P3218" s="10">
        <f t="shared" si="201"/>
        <v>42165.462627314817</v>
      </c>
      <c r="Q3218" s="10">
        <f t="shared" si="202"/>
        <v>42196.604166666672</v>
      </c>
      <c r="R3218" s="16" t="s">
        <v>8302</v>
      </c>
      <c r="S3218" t="s">
        <v>8303</v>
      </c>
      <c r="T3218">
        <f t="shared" si="203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>ROUND(E3219/D3219*100,0)</f>
        <v>116</v>
      </c>
      <c r="O3219">
        <f t="shared" si="200"/>
        <v>50.2</v>
      </c>
      <c r="P3219" s="10">
        <f t="shared" si="201"/>
        <v>42648.546111111107</v>
      </c>
      <c r="Q3219" s="10">
        <f t="shared" si="202"/>
        <v>42678.546111111107</v>
      </c>
      <c r="R3219" s="16" t="s">
        <v>8302</v>
      </c>
      <c r="S3219" t="s">
        <v>8303</v>
      </c>
      <c r="T3219">
        <f t="shared" si="203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>ROUND(E3220/D3220*100,0)</f>
        <v>102</v>
      </c>
      <c r="O3220">
        <f t="shared" si="200"/>
        <v>66.59</v>
      </c>
      <c r="P3220" s="10">
        <f t="shared" si="201"/>
        <v>41971.002152777779</v>
      </c>
      <c r="Q3220" s="10">
        <f t="shared" si="202"/>
        <v>42004</v>
      </c>
      <c r="R3220" s="16" t="s">
        <v>8302</v>
      </c>
      <c r="S3220" t="s">
        <v>8303</v>
      </c>
      <c r="T3220">
        <f t="shared" si="203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>ROUND(E3221/D3221*100,0)</f>
        <v>100</v>
      </c>
      <c r="O3221">
        <f t="shared" si="200"/>
        <v>168.25</v>
      </c>
      <c r="P3221" s="10">
        <f t="shared" si="201"/>
        <v>42050.983182870375</v>
      </c>
      <c r="Q3221" s="10">
        <f t="shared" si="202"/>
        <v>42085.941516203704</v>
      </c>
      <c r="R3221" s="16" t="s">
        <v>8302</v>
      </c>
      <c r="S3221" t="s">
        <v>8303</v>
      </c>
      <c r="T3221">
        <f t="shared" si="203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>ROUND(E3222/D3222*100,0)</f>
        <v>101</v>
      </c>
      <c r="O3222">
        <f t="shared" si="200"/>
        <v>256.37</v>
      </c>
      <c r="P3222" s="10">
        <f t="shared" si="201"/>
        <v>42772.833379629628</v>
      </c>
      <c r="Q3222" s="10">
        <f t="shared" si="202"/>
        <v>42806.875</v>
      </c>
      <c r="R3222" s="16" t="s">
        <v>8302</v>
      </c>
      <c r="S3222" t="s">
        <v>8303</v>
      </c>
      <c r="T3222">
        <f t="shared" si="203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>ROUND(E3223/D3223*100,0)</f>
        <v>103</v>
      </c>
      <c r="O3223">
        <f t="shared" si="200"/>
        <v>36.61</v>
      </c>
      <c r="P3223" s="10">
        <f t="shared" si="201"/>
        <v>42155.696793981479</v>
      </c>
      <c r="Q3223" s="10">
        <f t="shared" si="202"/>
        <v>42190.696793981479</v>
      </c>
      <c r="R3223" s="16" t="s">
        <v>8302</v>
      </c>
      <c r="S3223" t="s">
        <v>8303</v>
      </c>
      <c r="T3223">
        <f t="shared" si="203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>ROUND(E3224/D3224*100,0)</f>
        <v>125</v>
      </c>
      <c r="O3224">
        <f t="shared" si="200"/>
        <v>37.14</v>
      </c>
      <c r="P3224" s="10">
        <f t="shared" si="201"/>
        <v>42270.582141203704</v>
      </c>
      <c r="Q3224" s="10">
        <f t="shared" si="202"/>
        <v>42301.895138888889</v>
      </c>
      <c r="R3224" s="16" t="s">
        <v>8302</v>
      </c>
      <c r="S3224" t="s">
        <v>8303</v>
      </c>
      <c r="T3224">
        <f t="shared" si="203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>ROUND(E3225/D3225*100,0)</f>
        <v>110</v>
      </c>
      <c r="O3225">
        <f t="shared" si="200"/>
        <v>45.88</v>
      </c>
      <c r="P3225" s="10">
        <f t="shared" si="201"/>
        <v>42206.835370370376</v>
      </c>
      <c r="Q3225" s="10">
        <f t="shared" si="202"/>
        <v>42236.835370370376</v>
      </c>
      <c r="R3225" s="16" t="s">
        <v>8302</v>
      </c>
      <c r="S3225" t="s">
        <v>8303</v>
      </c>
      <c r="T3225">
        <f t="shared" si="203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>ROUND(E3226/D3226*100,0)</f>
        <v>102</v>
      </c>
      <c r="O3226">
        <f t="shared" si="200"/>
        <v>141.71</v>
      </c>
      <c r="P3226" s="10">
        <f t="shared" si="201"/>
        <v>42697.850844907407</v>
      </c>
      <c r="Q3226" s="10">
        <f t="shared" si="202"/>
        <v>42745.208333333328</v>
      </c>
      <c r="R3226" s="16" t="s">
        <v>8302</v>
      </c>
      <c r="S3226" t="s">
        <v>8303</v>
      </c>
      <c r="T3226">
        <f t="shared" si="203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>ROUND(E3227/D3227*100,0)</f>
        <v>102</v>
      </c>
      <c r="O3227">
        <f t="shared" si="200"/>
        <v>52.49</v>
      </c>
      <c r="P3227" s="10">
        <f t="shared" si="201"/>
        <v>42503.559467592597</v>
      </c>
      <c r="Q3227" s="10">
        <f t="shared" si="202"/>
        <v>42524.875</v>
      </c>
      <c r="R3227" s="16" t="s">
        <v>8302</v>
      </c>
      <c r="S3227" t="s">
        <v>8303</v>
      </c>
      <c r="T3227">
        <f t="shared" si="203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>ROUND(E3228/D3228*100,0)</f>
        <v>104</v>
      </c>
      <c r="O3228">
        <f t="shared" si="200"/>
        <v>59.52</v>
      </c>
      <c r="P3228" s="10">
        <f t="shared" si="201"/>
        <v>42277.583472222221</v>
      </c>
      <c r="Q3228" s="10">
        <f t="shared" si="202"/>
        <v>42307.583472222221</v>
      </c>
      <c r="R3228" s="16" t="s">
        <v>8302</v>
      </c>
      <c r="S3228" t="s">
        <v>8303</v>
      </c>
      <c r="T3228">
        <f t="shared" si="203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>ROUND(E3229/D3229*100,0)</f>
        <v>125</v>
      </c>
      <c r="O3229">
        <f t="shared" si="200"/>
        <v>50</v>
      </c>
      <c r="P3229" s="10">
        <f t="shared" si="201"/>
        <v>42722.882361111115</v>
      </c>
      <c r="Q3229" s="10">
        <f t="shared" si="202"/>
        <v>42752.882361111115</v>
      </c>
      <c r="R3229" s="16" t="s">
        <v>8302</v>
      </c>
      <c r="S3229" t="s">
        <v>8303</v>
      </c>
      <c r="T3229">
        <f t="shared" si="203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>ROUND(E3230/D3230*100,0)</f>
        <v>102</v>
      </c>
      <c r="O3230">
        <f t="shared" si="200"/>
        <v>193.62</v>
      </c>
      <c r="P3230" s="10">
        <f t="shared" si="201"/>
        <v>42323.70930555556</v>
      </c>
      <c r="Q3230" s="10">
        <f t="shared" si="202"/>
        <v>42355.207638888889</v>
      </c>
      <c r="R3230" s="16" t="s">
        <v>8302</v>
      </c>
      <c r="S3230" t="s">
        <v>8303</v>
      </c>
      <c r="T3230">
        <f t="shared" si="203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>ROUND(E3231/D3231*100,0)</f>
        <v>108</v>
      </c>
      <c r="O3231">
        <f t="shared" si="200"/>
        <v>106.8</v>
      </c>
      <c r="P3231" s="10">
        <f t="shared" si="201"/>
        <v>41933.291643518518</v>
      </c>
      <c r="Q3231" s="10">
        <f t="shared" si="202"/>
        <v>41963.333310185189</v>
      </c>
      <c r="R3231" s="16" t="s">
        <v>8302</v>
      </c>
      <c r="S3231" t="s">
        <v>8303</v>
      </c>
      <c r="T3231">
        <f t="shared" si="203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>ROUND(E3232/D3232*100,0)</f>
        <v>110</v>
      </c>
      <c r="O3232">
        <f t="shared" si="200"/>
        <v>77.22</v>
      </c>
      <c r="P3232" s="10">
        <f t="shared" si="201"/>
        <v>41898.168125000004</v>
      </c>
      <c r="Q3232" s="10">
        <f t="shared" si="202"/>
        <v>41913.165972222225</v>
      </c>
      <c r="R3232" s="16" t="s">
        <v>8302</v>
      </c>
      <c r="S3232" t="s">
        <v>8303</v>
      </c>
      <c r="T3232">
        <f t="shared" si="203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>ROUND(E3233/D3233*100,0)</f>
        <v>161</v>
      </c>
      <c r="O3233">
        <f t="shared" si="200"/>
        <v>57.5</v>
      </c>
      <c r="P3233" s="10">
        <f t="shared" si="201"/>
        <v>42446.943831018521</v>
      </c>
      <c r="Q3233" s="10">
        <f t="shared" si="202"/>
        <v>42476.943831018521</v>
      </c>
      <c r="R3233" s="16" t="s">
        <v>8302</v>
      </c>
      <c r="S3233" t="s">
        <v>8303</v>
      </c>
      <c r="T3233">
        <f t="shared" si="203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>ROUND(E3234/D3234*100,0)</f>
        <v>131</v>
      </c>
      <c r="O3234">
        <f t="shared" si="200"/>
        <v>50.46</v>
      </c>
      <c r="P3234" s="10">
        <f t="shared" si="201"/>
        <v>42463.81385416667</v>
      </c>
      <c r="Q3234" s="10">
        <f t="shared" si="202"/>
        <v>42494.165972222225</v>
      </c>
      <c r="R3234" s="16" t="s">
        <v>8302</v>
      </c>
      <c r="S3234" t="s">
        <v>8303</v>
      </c>
      <c r="T3234">
        <f t="shared" si="203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>ROUND(E3235/D3235*100,0)</f>
        <v>119</v>
      </c>
      <c r="O3235">
        <f t="shared" si="200"/>
        <v>97.38</v>
      </c>
      <c r="P3235" s="10">
        <f t="shared" si="201"/>
        <v>42766.805034722223</v>
      </c>
      <c r="Q3235" s="10">
        <f t="shared" si="202"/>
        <v>42796.805034722223</v>
      </c>
      <c r="R3235" s="16" t="s">
        <v>8302</v>
      </c>
      <c r="S3235" t="s">
        <v>8303</v>
      </c>
      <c r="T3235">
        <f t="shared" si="203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>ROUND(E3236/D3236*100,0)</f>
        <v>100</v>
      </c>
      <c r="O3236">
        <f t="shared" si="200"/>
        <v>34.92</v>
      </c>
      <c r="P3236" s="10">
        <f t="shared" si="201"/>
        <v>42734.789444444439</v>
      </c>
      <c r="Q3236" s="10">
        <f t="shared" si="202"/>
        <v>42767.979861111111</v>
      </c>
      <c r="R3236" s="16" t="s">
        <v>8302</v>
      </c>
      <c r="S3236" t="s">
        <v>8303</v>
      </c>
      <c r="T3236">
        <f t="shared" si="203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>ROUND(E3237/D3237*100,0)</f>
        <v>103</v>
      </c>
      <c r="O3237">
        <f t="shared" si="200"/>
        <v>85.53</v>
      </c>
      <c r="P3237" s="10">
        <f t="shared" si="201"/>
        <v>42522.347812499997</v>
      </c>
      <c r="Q3237" s="10">
        <f t="shared" si="202"/>
        <v>42552.347812499997</v>
      </c>
      <c r="R3237" s="16" t="s">
        <v>8302</v>
      </c>
      <c r="S3237" t="s">
        <v>8303</v>
      </c>
      <c r="T3237">
        <f t="shared" si="203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>ROUND(E3238/D3238*100,0)</f>
        <v>101</v>
      </c>
      <c r="O3238">
        <f t="shared" si="200"/>
        <v>182.91</v>
      </c>
      <c r="P3238" s="10">
        <f t="shared" si="201"/>
        <v>42702.917048611111</v>
      </c>
      <c r="Q3238" s="10">
        <f t="shared" si="202"/>
        <v>42732.917048611111</v>
      </c>
      <c r="R3238" s="16" t="s">
        <v>8302</v>
      </c>
      <c r="S3238" t="s">
        <v>8303</v>
      </c>
      <c r="T3238">
        <f t="shared" si="203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>ROUND(E3239/D3239*100,0)</f>
        <v>101</v>
      </c>
      <c r="O3239">
        <f t="shared" si="200"/>
        <v>131.13999999999999</v>
      </c>
      <c r="P3239" s="10">
        <f t="shared" si="201"/>
        <v>42252.474351851852</v>
      </c>
      <c r="Q3239" s="10">
        <f t="shared" si="202"/>
        <v>42276.165972222225</v>
      </c>
      <c r="R3239" s="16" t="s">
        <v>8302</v>
      </c>
      <c r="S3239" t="s">
        <v>8303</v>
      </c>
      <c r="T3239">
        <f t="shared" si="203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>ROUND(E3240/D3240*100,0)</f>
        <v>112</v>
      </c>
      <c r="O3240">
        <f t="shared" si="200"/>
        <v>39.81</v>
      </c>
      <c r="P3240" s="10">
        <f t="shared" si="201"/>
        <v>42156.510393518518</v>
      </c>
      <c r="Q3240" s="10">
        <f t="shared" si="202"/>
        <v>42186.510393518518</v>
      </c>
      <c r="R3240" s="16" t="s">
        <v>8302</v>
      </c>
      <c r="S3240" t="s">
        <v>8303</v>
      </c>
      <c r="T3240">
        <f t="shared" si="203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>ROUND(E3241/D3241*100,0)</f>
        <v>106</v>
      </c>
      <c r="O3241">
        <f t="shared" si="200"/>
        <v>59.7</v>
      </c>
      <c r="P3241" s="10">
        <f t="shared" si="201"/>
        <v>42278.089039351849</v>
      </c>
      <c r="Q3241" s="10">
        <f t="shared" si="202"/>
        <v>42302.999305555553</v>
      </c>
      <c r="R3241" s="16" t="s">
        <v>8302</v>
      </c>
      <c r="S3241" t="s">
        <v>8303</v>
      </c>
      <c r="T3241">
        <f t="shared" si="203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>ROUND(E3242/D3242*100,0)</f>
        <v>101</v>
      </c>
      <c r="O3242">
        <f t="shared" si="200"/>
        <v>88.74</v>
      </c>
      <c r="P3242" s="10">
        <f t="shared" si="201"/>
        <v>42754.693842592591</v>
      </c>
      <c r="Q3242" s="10">
        <f t="shared" si="202"/>
        <v>42782.958333333328</v>
      </c>
      <c r="R3242" s="16" t="s">
        <v>8302</v>
      </c>
      <c r="S3242" t="s">
        <v>8303</v>
      </c>
      <c r="T3242">
        <f t="shared" si="203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>ROUND(E3243/D3243*100,0)</f>
        <v>115</v>
      </c>
      <c r="O3243">
        <f t="shared" si="200"/>
        <v>58.69</v>
      </c>
      <c r="P3243" s="10">
        <f t="shared" si="201"/>
        <v>41893.324884259258</v>
      </c>
      <c r="Q3243" s="10">
        <f t="shared" si="202"/>
        <v>41926.290972222225</v>
      </c>
      <c r="R3243" s="16" t="s">
        <v>8302</v>
      </c>
      <c r="S3243" t="s">
        <v>8303</v>
      </c>
      <c r="T3243">
        <f t="shared" si="203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>ROUND(E3244/D3244*100,0)</f>
        <v>127</v>
      </c>
      <c r="O3244">
        <f t="shared" si="200"/>
        <v>69.569999999999993</v>
      </c>
      <c r="P3244" s="10">
        <f t="shared" si="201"/>
        <v>41871.755694444444</v>
      </c>
      <c r="Q3244" s="10">
        <f t="shared" si="202"/>
        <v>41901.755694444444</v>
      </c>
      <c r="R3244" s="16" t="s">
        <v>8302</v>
      </c>
      <c r="S3244" t="s">
        <v>8303</v>
      </c>
      <c r="T3244">
        <f t="shared" si="203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>ROUND(E3245/D3245*100,0)</f>
        <v>103</v>
      </c>
      <c r="O3245">
        <f t="shared" si="200"/>
        <v>115.87</v>
      </c>
      <c r="P3245" s="10">
        <f t="shared" si="201"/>
        <v>42262.096782407403</v>
      </c>
      <c r="Q3245" s="10">
        <f t="shared" si="202"/>
        <v>42286</v>
      </c>
      <c r="R3245" s="16" t="s">
        <v>8302</v>
      </c>
      <c r="S3245" t="s">
        <v>8303</v>
      </c>
      <c r="T3245">
        <f t="shared" si="203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>ROUND(E3246/D3246*100,0)</f>
        <v>103</v>
      </c>
      <c r="O3246">
        <f t="shared" si="200"/>
        <v>23.87</v>
      </c>
      <c r="P3246" s="10">
        <f t="shared" si="201"/>
        <v>42675.694236111114</v>
      </c>
      <c r="Q3246" s="10">
        <f t="shared" si="202"/>
        <v>42705.735902777778</v>
      </c>
      <c r="R3246" s="16" t="s">
        <v>8302</v>
      </c>
      <c r="S3246" t="s">
        <v>8303</v>
      </c>
      <c r="T3246">
        <f t="shared" si="203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>ROUND(E3247/D3247*100,0)</f>
        <v>104</v>
      </c>
      <c r="O3247">
        <f t="shared" si="200"/>
        <v>81.13</v>
      </c>
      <c r="P3247" s="10">
        <f t="shared" si="201"/>
        <v>42135.60020833333</v>
      </c>
      <c r="Q3247" s="10">
        <f t="shared" si="202"/>
        <v>42167.083333333328</v>
      </c>
      <c r="R3247" s="16" t="s">
        <v>8302</v>
      </c>
      <c r="S3247" t="s">
        <v>8303</v>
      </c>
      <c r="T3247">
        <f t="shared" si="203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>ROUND(E3248/D3248*100,0)</f>
        <v>111</v>
      </c>
      <c r="O3248">
        <f t="shared" si="200"/>
        <v>57.63</v>
      </c>
      <c r="P3248" s="10">
        <f t="shared" si="201"/>
        <v>42230.472222222219</v>
      </c>
      <c r="Q3248" s="10">
        <f t="shared" si="202"/>
        <v>42259.165972222225</v>
      </c>
      <c r="R3248" s="16" t="s">
        <v>8302</v>
      </c>
      <c r="S3248" t="s">
        <v>8303</v>
      </c>
      <c r="T3248">
        <f t="shared" si="203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>ROUND(E3249/D3249*100,0)</f>
        <v>106</v>
      </c>
      <c r="O3249">
        <f t="shared" si="200"/>
        <v>46.43</v>
      </c>
      <c r="P3249" s="10">
        <f t="shared" si="201"/>
        <v>42167.434166666666</v>
      </c>
      <c r="Q3249" s="10">
        <f t="shared" si="202"/>
        <v>42197.434166666666</v>
      </c>
      <c r="R3249" s="16" t="s">
        <v>8302</v>
      </c>
      <c r="S3249" t="s">
        <v>8303</v>
      </c>
      <c r="T3249">
        <f t="shared" si="203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>ROUND(E3250/D3250*100,0)</f>
        <v>101</v>
      </c>
      <c r="O3250">
        <f t="shared" si="200"/>
        <v>60.48</v>
      </c>
      <c r="P3250" s="10">
        <f t="shared" si="201"/>
        <v>42068.888391203705</v>
      </c>
      <c r="Q3250" s="10">
        <f t="shared" si="202"/>
        <v>42098.846724537041</v>
      </c>
      <c r="R3250" s="16" t="s">
        <v>8302</v>
      </c>
      <c r="S3250" t="s">
        <v>8303</v>
      </c>
      <c r="T3250">
        <f t="shared" si="203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>ROUND(E3251/D3251*100,0)</f>
        <v>105</v>
      </c>
      <c r="O3251">
        <f t="shared" si="200"/>
        <v>65.58</v>
      </c>
      <c r="P3251" s="10">
        <f t="shared" si="201"/>
        <v>42145.746689814812</v>
      </c>
      <c r="Q3251" s="10">
        <f t="shared" si="202"/>
        <v>42175.746689814812</v>
      </c>
      <c r="R3251" s="16" t="s">
        <v>8302</v>
      </c>
      <c r="S3251" t="s">
        <v>8303</v>
      </c>
      <c r="T3251">
        <f t="shared" si="203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>ROUND(E3252/D3252*100,0)</f>
        <v>102</v>
      </c>
      <c r="O3252">
        <f t="shared" si="200"/>
        <v>119.19</v>
      </c>
      <c r="P3252" s="10">
        <f t="shared" si="201"/>
        <v>41918.742175925923</v>
      </c>
      <c r="Q3252" s="10">
        <f t="shared" si="202"/>
        <v>41948.783842592595</v>
      </c>
      <c r="R3252" s="16" t="s">
        <v>8302</v>
      </c>
      <c r="S3252" t="s">
        <v>8303</v>
      </c>
      <c r="T3252">
        <f t="shared" si="203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>ROUND(E3253/D3253*100,0)</f>
        <v>111</v>
      </c>
      <c r="O3253">
        <f t="shared" si="200"/>
        <v>83.05</v>
      </c>
      <c r="P3253" s="10">
        <f t="shared" si="201"/>
        <v>42146.731087962966</v>
      </c>
      <c r="Q3253" s="10">
        <f t="shared" si="202"/>
        <v>42176.731087962966</v>
      </c>
      <c r="R3253" s="16" t="s">
        <v>8302</v>
      </c>
      <c r="S3253" t="s">
        <v>8303</v>
      </c>
      <c r="T3253">
        <f t="shared" si="203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>ROUND(E3254/D3254*100,0)</f>
        <v>128</v>
      </c>
      <c r="O3254">
        <f t="shared" si="200"/>
        <v>57.52</v>
      </c>
      <c r="P3254" s="10">
        <f t="shared" si="201"/>
        <v>42590.472685185188</v>
      </c>
      <c r="Q3254" s="10">
        <f t="shared" si="202"/>
        <v>42620.472685185188</v>
      </c>
      <c r="R3254" s="16" t="s">
        <v>8302</v>
      </c>
      <c r="S3254" t="s">
        <v>8303</v>
      </c>
      <c r="T3254">
        <f t="shared" si="203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>ROUND(E3255/D3255*100,0)</f>
        <v>102</v>
      </c>
      <c r="O3255">
        <f t="shared" si="200"/>
        <v>177.09</v>
      </c>
      <c r="P3255" s="10">
        <f t="shared" si="201"/>
        <v>42602.576712962968</v>
      </c>
      <c r="Q3255" s="10">
        <f t="shared" si="202"/>
        <v>42621.15625</v>
      </c>
      <c r="R3255" s="16" t="s">
        <v>8302</v>
      </c>
      <c r="S3255" t="s">
        <v>8303</v>
      </c>
      <c r="T3255">
        <f t="shared" si="203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>ROUND(E3256/D3256*100,0)</f>
        <v>101</v>
      </c>
      <c r="O3256">
        <f t="shared" si="200"/>
        <v>70.77</v>
      </c>
      <c r="P3256" s="10">
        <f t="shared" si="201"/>
        <v>42059.085752314815</v>
      </c>
      <c r="Q3256" s="10">
        <f t="shared" si="202"/>
        <v>42089.044085648144</v>
      </c>
      <c r="R3256" s="16" t="s">
        <v>8302</v>
      </c>
      <c r="S3256" t="s">
        <v>8303</v>
      </c>
      <c r="T3256">
        <f t="shared" si="203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>ROUND(E3257/D3257*100,0)</f>
        <v>175</v>
      </c>
      <c r="O3257">
        <f t="shared" si="200"/>
        <v>29.17</v>
      </c>
      <c r="P3257" s="10">
        <f t="shared" si="201"/>
        <v>41889.768229166664</v>
      </c>
      <c r="Q3257" s="10">
        <f t="shared" si="202"/>
        <v>41919.768229166664</v>
      </c>
      <c r="R3257" s="16" t="s">
        <v>8302</v>
      </c>
      <c r="S3257" t="s">
        <v>8303</v>
      </c>
      <c r="T3257">
        <f t="shared" si="203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>ROUND(E3258/D3258*100,0)</f>
        <v>128</v>
      </c>
      <c r="O3258">
        <f t="shared" si="200"/>
        <v>72.760000000000005</v>
      </c>
      <c r="P3258" s="10">
        <f t="shared" si="201"/>
        <v>42144.573807870373</v>
      </c>
      <c r="Q3258" s="10">
        <f t="shared" si="202"/>
        <v>42166.165972222225</v>
      </c>
      <c r="R3258" s="16" t="s">
        <v>8302</v>
      </c>
      <c r="S3258" t="s">
        <v>8303</v>
      </c>
      <c r="T3258">
        <f t="shared" si="203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>ROUND(E3259/D3259*100,0)</f>
        <v>106</v>
      </c>
      <c r="O3259">
        <f t="shared" si="200"/>
        <v>51.85</v>
      </c>
      <c r="P3259" s="10">
        <f t="shared" si="201"/>
        <v>42758.559629629628</v>
      </c>
      <c r="Q3259" s="10">
        <f t="shared" si="202"/>
        <v>42788.559629629628</v>
      </c>
      <c r="R3259" s="16" t="s">
        <v>8302</v>
      </c>
      <c r="S3259" t="s">
        <v>8303</v>
      </c>
      <c r="T3259">
        <f t="shared" si="203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>ROUND(E3260/D3260*100,0)</f>
        <v>105</v>
      </c>
      <c r="O3260">
        <f t="shared" si="200"/>
        <v>98.2</v>
      </c>
      <c r="P3260" s="10">
        <f t="shared" si="201"/>
        <v>41982.887280092589</v>
      </c>
      <c r="Q3260" s="10">
        <f t="shared" si="202"/>
        <v>42012.887280092589</v>
      </c>
      <c r="R3260" s="16" t="s">
        <v>8302</v>
      </c>
      <c r="S3260" t="s">
        <v>8303</v>
      </c>
      <c r="T3260">
        <f t="shared" si="203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>ROUND(E3261/D3261*100,0)</f>
        <v>106</v>
      </c>
      <c r="O3261">
        <f t="shared" si="200"/>
        <v>251.74</v>
      </c>
      <c r="P3261" s="10">
        <f t="shared" si="201"/>
        <v>42614.760937500003</v>
      </c>
      <c r="Q3261" s="10">
        <f t="shared" si="202"/>
        <v>42644.165972222225</v>
      </c>
      <c r="R3261" s="16" t="s">
        <v>8302</v>
      </c>
      <c r="S3261" t="s">
        <v>8303</v>
      </c>
      <c r="T3261">
        <f t="shared" si="203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>ROUND(E3262/D3262*100,0)</f>
        <v>109</v>
      </c>
      <c r="O3262">
        <f t="shared" si="200"/>
        <v>74.819999999999993</v>
      </c>
      <c r="P3262" s="10">
        <f t="shared" si="201"/>
        <v>42303.672662037032</v>
      </c>
      <c r="Q3262" s="10">
        <f t="shared" si="202"/>
        <v>42338.714328703703</v>
      </c>
      <c r="R3262" s="16" t="s">
        <v>8302</v>
      </c>
      <c r="S3262" t="s">
        <v>8303</v>
      </c>
      <c r="T3262">
        <f t="shared" si="203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>ROUND(E3263/D3263*100,0)</f>
        <v>100</v>
      </c>
      <c r="O3263">
        <f t="shared" si="200"/>
        <v>67.650000000000006</v>
      </c>
      <c r="P3263" s="10">
        <f t="shared" si="201"/>
        <v>42171.725416666668</v>
      </c>
      <c r="Q3263" s="10">
        <f t="shared" si="202"/>
        <v>42201.725416666668</v>
      </c>
      <c r="R3263" s="16" t="s">
        <v>8302</v>
      </c>
      <c r="S3263" t="s">
        <v>8303</v>
      </c>
      <c r="T3263">
        <f t="shared" si="203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>ROUND(E3264/D3264*100,0)</f>
        <v>103</v>
      </c>
      <c r="O3264">
        <f t="shared" si="200"/>
        <v>93.81</v>
      </c>
      <c r="P3264" s="10">
        <f t="shared" si="201"/>
        <v>41964.315532407403</v>
      </c>
      <c r="Q3264" s="10">
        <f t="shared" si="202"/>
        <v>41995.166666666672</v>
      </c>
      <c r="R3264" s="16" t="s">
        <v>8302</v>
      </c>
      <c r="S3264" t="s">
        <v>8303</v>
      </c>
      <c r="T3264">
        <f t="shared" si="203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>ROUND(E3265/D3265*100,0)</f>
        <v>112</v>
      </c>
      <c r="O3265">
        <f t="shared" si="200"/>
        <v>41.24</v>
      </c>
      <c r="P3265" s="10">
        <f t="shared" si="201"/>
        <v>42284.516064814816</v>
      </c>
      <c r="Q3265" s="10">
        <f t="shared" si="202"/>
        <v>42307.875</v>
      </c>
      <c r="R3265" s="16" t="s">
        <v>8302</v>
      </c>
      <c r="S3265" t="s">
        <v>8303</v>
      </c>
      <c r="T3265">
        <f t="shared" si="203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>ROUND(E3266/D3266*100,0)</f>
        <v>103</v>
      </c>
      <c r="O3266">
        <f t="shared" si="200"/>
        <v>52.55</v>
      </c>
      <c r="P3266" s="10">
        <f t="shared" si="201"/>
        <v>42016.800208333334</v>
      </c>
      <c r="Q3266" s="10">
        <f t="shared" si="202"/>
        <v>42032.916666666672</v>
      </c>
      <c r="R3266" s="16" t="s">
        <v>8302</v>
      </c>
      <c r="S3266" t="s">
        <v>8303</v>
      </c>
      <c r="T3266">
        <f t="shared" si="203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>ROUND(E3267/D3267*100,0)</f>
        <v>164</v>
      </c>
      <c r="O3267">
        <f t="shared" ref="O3267:O3330" si="204">IFERROR(ROUND(E3267/L3267,2),0)</f>
        <v>70.290000000000006</v>
      </c>
      <c r="P3267" s="10">
        <f t="shared" ref="P3267:P3330" si="205">(((J3267/60)/60)/24)+DATE(1970,1,1)</f>
        <v>42311.711979166663</v>
      </c>
      <c r="Q3267" s="10">
        <f t="shared" ref="Q3267:Q3330" si="206">(((I3267/60)/60)/24)+DATE(1970,1,1)</f>
        <v>42341.708333333328</v>
      </c>
      <c r="R3267" s="16" t="s">
        <v>8302</v>
      </c>
      <c r="S3267" t="s">
        <v>8303</v>
      </c>
      <c r="T3267">
        <f t="shared" ref="T3267:T3330" si="207">YEAR(P3267)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>ROUND(E3268/D3268*100,0)</f>
        <v>131</v>
      </c>
      <c r="O3268">
        <f t="shared" si="204"/>
        <v>48.33</v>
      </c>
      <c r="P3268" s="10">
        <f t="shared" si="205"/>
        <v>42136.536134259266</v>
      </c>
      <c r="Q3268" s="10">
        <f t="shared" si="206"/>
        <v>42167.875</v>
      </c>
      <c r="R3268" s="16" t="s">
        <v>8302</v>
      </c>
      <c r="S3268" t="s">
        <v>8303</v>
      </c>
      <c r="T3268">
        <f t="shared" si="207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>ROUND(E3269/D3269*100,0)</f>
        <v>102</v>
      </c>
      <c r="O3269">
        <f t="shared" si="204"/>
        <v>53.18</v>
      </c>
      <c r="P3269" s="10">
        <f t="shared" si="205"/>
        <v>42172.757638888885</v>
      </c>
      <c r="Q3269" s="10">
        <f t="shared" si="206"/>
        <v>42202.757638888885</v>
      </c>
      <c r="R3269" s="16" t="s">
        <v>8302</v>
      </c>
      <c r="S3269" t="s">
        <v>8303</v>
      </c>
      <c r="T3269">
        <f t="shared" si="207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>ROUND(E3270/D3270*100,0)</f>
        <v>128</v>
      </c>
      <c r="O3270">
        <f t="shared" si="204"/>
        <v>60.95</v>
      </c>
      <c r="P3270" s="10">
        <f t="shared" si="205"/>
        <v>42590.90425925926</v>
      </c>
      <c r="Q3270" s="10">
        <f t="shared" si="206"/>
        <v>42606.90425925926</v>
      </c>
      <c r="R3270" s="16" t="s">
        <v>8302</v>
      </c>
      <c r="S3270" t="s">
        <v>8303</v>
      </c>
      <c r="T3270">
        <f t="shared" si="207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>ROUND(E3271/D3271*100,0)</f>
        <v>102</v>
      </c>
      <c r="O3271">
        <f t="shared" si="204"/>
        <v>116</v>
      </c>
      <c r="P3271" s="10">
        <f t="shared" si="205"/>
        <v>42137.395798611105</v>
      </c>
      <c r="Q3271" s="10">
        <f t="shared" si="206"/>
        <v>42171.458333333328</v>
      </c>
      <c r="R3271" s="16" t="s">
        <v>8302</v>
      </c>
      <c r="S3271" t="s">
        <v>8303</v>
      </c>
      <c r="T3271">
        <f t="shared" si="207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>ROUND(E3272/D3272*100,0)</f>
        <v>102</v>
      </c>
      <c r="O3272">
        <f t="shared" si="204"/>
        <v>61</v>
      </c>
      <c r="P3272" s="10">
        <f t="shared" si="205"/>
        <v>42167.533159722225</v>
      </c>
      <c r="Q3272" s="10">
        <f t="shared" si="206"/>
        <v>42197.533159722225</v>
      </c>
      <c r="R3272" s="16" t="s">
        <v>8302</v>
      </c>
      <c r="S3272" t="s">
        <v>8303</v>
      </c>
      <c r="T3272">
        <f t="shared" si="207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>ROUND(E3273/D3273*100,0)</f>
        <v>130</v>
      </c>
      <c r="O3273">
        <f t="shared" si="204"/>
        <v>38.24</v>
      </c>
      <c r="P3273" s="10">
        <f t="shared" si="205"/>
        <v>41915.437210648146</v>
      </c>
      <c r="Q3273" s="10">
        <f t="shared" si="206"/>
        <v>41945.478877314818</v>
      </c>
      <c r="R3273" s="16" t="s">
        <v>8302</v>
      </c>
      <c r="S3273" t="s">
        <v>8303</v>
      </c>
      <c r="T3273">
        <f t="shared" si="207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>ROUND(E3274/D3274*100,0)</f>
        <v>154</v>
      </c>
      <c r="O3274">
        <f t="shared" si="204"/>
        <v>106.5</v>
      </c>
      <c r="P3274" s="10">
        <f t="shared" si="205"/>
        <v>42284.500104166669</v>
      </c>
      <c r="Q3274" s="10">
        <f t="shared" si="206"/>
        <v>42314.541770833333</v>
      </c>
      <c r="R3274" s="16" t="s">
        <v>8302</v>
      </c>
      <c r="S3274" t="s">
        <v>8303</v>
      </c>
      <c r="T3274">
        <f t="shared" si="207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>ROUND(E3275/D3275*100,0)</f>
        <v>107</v>
      </c>
      <c r="O3275">
        <f t="shared" si="204"/>
        <v>204.57</v>
      </c>
      <c r="P3275" s="10">
        <f t="shared" si="205"/>
        <v>42611.801412037035</v>
      </c>
      <c r="Q3275" s="10">
        <f t="shared" si="206"/>
        <v>42627.791666666672</v>
      </c>
      <c r="R3275" s="16" t="s">
        <v>8302</v>
      </c>
      <c r="S3275" t="s">
        <v>8303</v>
      </c>
      <c r="T3275">
        <f t="shared" si="207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>ROUND(E3276/D3276*100,0)</f>
        <v>101</v>
      </c>
      <c r="O3276">
        <f t="shared" si="204"/>
        <v>54.91</v>
      </c>
      <c r="P3276" s="10">
        <f t="shared" si="205"/>
        <v>42400.704537037032</v>
      </c>
      <c r="Q3276" s="10">
        <f t="shared" si="206"/>
        <v>42444.875</v>
      </c>
      <c r="R3276" s="16" t="s">
        <v>8302</v>
      </c>
      <c r="S3276" t="s">
        <v>8303</v>
      </c>
      <c r="T3276">
        <f t="shared" si="207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>ROUND(E3277/D3277*100,0)</f>
        <v>100</v>
      </c>
      <c r="O3277">
        <f t="shared" si="204"/>
        <v>150.41999999999999</v>
      </c>
      <c r="P3277" s="10">
        <f t="shared" si="205"/>
        <v>42017.88045138889</v>
      </c>
      <c r="Q3277" s="10">
        <f t="shared" si="206"/>
        <v>42044.1875</v>
      </c>
      <c r="R3277" s="16" t="s">
        <v>8302</v>
      </c>
      <c r="S3277" t="s">
        <v>8303</v>
      </c>
      <c r="T3277">
        <f t="shared" si="207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>ROUND(E3278/D3278*100,0)</f>
        <v>117</v>
      </c>
      <c r="O3278">
        <f t="shared" si="204"/>
        <v>52.58</v>
      </c>
      <c r="P3278" s="10">
        <f t="shared" si="205"/>
        <v>42426.949988425928</v>
      </c>
      <c r="Q3278" s="10">
        <f t="shared" si="206"/>
        <v>42461.165972222225</v>
      </c>
      <c r="R3278" s="16" t="s">
        <v>8302</v>
      </c>
      <c r="S3278" t="s">
        <v>8303</v>
      </c>
      <c r="T3278">
        <f t="shared" si="207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>ROUND(E3279/D3279*100,0)</f>
        <v>109</v>
      </c>
      <c r="O3279">
        <f t="shared" si="204"/>
        <v>54.3</v>
      </c>
      <c r="P3279" s="10">
        <f t="shared" si="205"/>
        <v>41931.682939814818</v>
      </c>
      <c r="Q3279" s="10">
        <f t="shared" si="206"/>
        <v>41961.724606481483</v>
      </c>
      <c r="R3279" s="16" t="s">
        <v>8302</v>
      </c>
      <c r="S3279" t="s">
        <v>8303</v>
      </c>
      <c r="T3279">
        <f t="shared" si="207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>ROUND(E3280/D3280*100,0)</f>
        <v>103</v>
      </c>
      <c r="O3280">
        <f t="shared" si="204"/>
        <v>76.03</v>
      </c>
      <c r="P3280" s="10">
        <f t="shared" si="205"/>
        <v>42124.848414351851</v>
      </c>
      <c r="Q3280" s="10">
        <f t="shared" si="206"/>
        <v>42154.848414351851</v>
      </c>
      <c r="R3280" s="16" t="s">
        <v>8302</v>
      </c>
      <c r="S3280" t="s">
        <v>8303</v>
      </c>
      <c r="T3280">
        <f t="shared" si="207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>ROUND(E3281/D3281*100,0)</f>
        <v>114</v>
      </c>
      <c r="O3281">
        <f t="shared" si="204"/>
        <v>105.21</v>
      </c>
      <c r="P3281" s="10">
        <f t="shared" si="205"/>
        <v>42431.102534722217</v>
      </c>
      <c r="Q3281" s="10">
        <f t="shared" si="206"/>
        <v>42461.06086805556</v>
      </c>
      <c r="R3281" s="16" t="s">
        <v>8302</v>
      </c>
      <c r="S3281" t="s">
        <v>8303</v>
      </c>
      <c r="T3281">
        <f t="shared" si="207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>ROUND(E3282/D3282*100,0)</f>
        <v>103</v>
      </c>
      <c r="O3282">
        <f t="shared" si="204"/>
        <v>68.67</v>
      </c>
      <c r="P3282" s="10">
        <f t="shared" si="205"/>
        <v>42121.756921296299</v>
      </c>
      <c r="Q3282" s="10">
        <f t="shared" si="206"/>
        <v>42156.208333333328</v>
      </c>
      <c r="R3282" s="16" t="s">
        <v>8302</v>
      </c>
      <c r="S3282" t="s">
        <v>8303</v>
      </c>
      <c r="T3282">
        <f t="shared" si="207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>ROUND(E3283/D3283*100,0)</f>
        <v>122</v>
      </c>
      <c r="O3283">
        <f t="shared" si="204"/>
        <v>129.36000000000001</v>
      </c>
      <c r="P3283" s="10">
        <f t="shared" si="205"/>
        <v>42219.019733796296</v>
      </c>
      <c r="Q3283" s="10">
        <f t="shared" si="206"/>
        <v>42249.019733796296</v>
      </c>
      <c r="R3283" s="16" t="s">
        <v>8302</v>
      </c>
      <c r="S3283" t="s">
        <v>8303</v>
      </c>
      <c r="T3283">
        <f t="shared" si="207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>ROUND(E3284/D3284*100,0)</f>
        <v>103</v>
      </c>
      <c r="O3284">
        <f t="shared" si="204"/>
        <v>134.26</v>
      </c>
      <c r="P3284" s="10">
        <f t="shared" si="205"/>
        <v>42445.19430555556</v>
      </c>
      <c r="Q3284" s="10">
        <f t="shared" si="206"/>
        <v>42489.19430555556</v>
      </c>
      <c r="R3284" s="16" t="s">
        <v>8302</v>
      </c>
      <c r="S3284" t="s">
        <v>8303</v>
      </c>
      <c r="T3284">
        <f t="shared" si="207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>ROUND(E3285/D3285*100,0)</f>
        <v>105</v>
      </c>
      <c r="O3285">
        <f t="shared" si="204"/>
        <v>17.829999999999998</v>
      </c>
      <c r="P3285" s="10">
        <f t="shared" si="205"/>
        <v>42379.74418981481</v>
      </c>
      <c r="Q3285" s="10">
        <f t="shared" si="206"/>
        <v>42410.875</v>
      </c>
      <c r="R3285" s="16" t="s">
        <v>8302</v>
      </c>
      <c r="S3285" t="s">
        <v>8303</v>
      </c>
      <c r="T3285">
        <f t="shared" si="207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>ROUND(E3286/D3286*100,0)</f>
        <v>102</v>
      </c>
      <c r="O3286">
        <f t="shared" si="204"/>
        <v>203.2</v>
      </c>
      <c r="P3286" s="10">
        <f t="shared" si="205"/>
        <v>42380.884872685187</v>
      </c>
      <c r="Q3286" s="10">
        <f t="shared" si="206"/>
        <v>42398.249305555553</v>
      </c>
      <c r="R3286" s="16" t="s">
        <v>8302</v>
      </c>
      <c r="S3286" t="s">
        <v>8303</v>
      </c>
      <c r="T3286">
        <f t="shared" si="207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>ROUND(E3287/D3287*100,0)</f>
        <v>112</v>
      </c>
      <c r="O3287">
        <f t="shared" si="204"/>
        <v>69.19</v>
      </c>
      <c r="P3287" s="10">
        <f t="shared" si="205"/>
        <v>42762.942430555559</v>
      </c>
      <c r="Q3287" s="10">
        <f t="shared" si="206"/>
        <v>42794.208333333328</v>
      </c>
      <c r="R3287" s="16" t="s">
        <v>8302</v>
      </c>
      <c r="S3287" t="s">
        <v>8303</v>
      </c>
      <c r="T3287">
        <f t="shared" si="207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>ROUND(E3288/D3288*100,0)</f>
        <v>102</v>
      </c>
      <c r="O3288">
        <f t="shared" si="204"/>
        <v>125.12</v>
      </c>
      <c r="P3288" s="10">
        <f t="shared" si="205"/>
        <v>42567.840069444443</v>
      </c>
      <c r="Q3288" s="10">
        <f t="shared" si="206"/>
        <v>42597.840069444443</v>
      </c>
      <c r="R3288" s="16" t="s">
        <v>8302</v>
      </c>
      <c r="S3288" t="s">
        <v>8303</v>
      </c>
      <c r="T3288">
        <f t="shared" si="207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>ROUND(E3289/D3289*100,0)</f>
        <v>100</v>
      </c>
      <c r="O3289">
        <f t="shared" si="204"/>
        <v>73.53</v>
      </c>
      <c r="P3289" s="10">
        <f t="shared" si="205"/>
        <v>42311.750324074077</v>
      </c>
      <c r="Q3289" s="10">
        <f t="shared" si="206"/>
        <v>42336.750324074077</v>
      </c>
      <c r="R3289" s="16" t="s">
        <v>8302</v>
      </c>
      <c r="S3289" t="s">
        <v>8303</v>
      </c>
      <c r="T3289">
        <f t="shared" si="207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>ROUND(E3290/D3290*100,0)</f>
        <v>100</v>
      </c>
      <c r="O3290">
        <f t="shared" si="204"/>
        <v>48.44</v>
      </c>
      <c r="P3290" s="10">
        <f t="shared" si="205"/>
        <v>42505.774479166663</v>
      </c>
      <c r="Q3290" s="10">
        <f t="shared" si="206"/>
        <v>42541.958333333328</v>
      </c>
      <c r="R3290" s="16" t="s">
        <v>8302</v>
      </c>
      <c r="S3290" t="s">
        <v>8303</v>
      </c>
      <c r="T3290">
        <f t="shared" si="207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>ROUND(E3291/D3291*100,0)</f>
        <v>133</v>
      </c>
      <c r="O3291">
        <f t="shared" si="204"/>
        <v>26.61</v>
      </c>
      <c r="P3291" s="10">
        <f t="shared" si="205"/>
        <v>42758.368078703701</v>
      </c>
      <c r="Q3291" s="10">
        <f t="shared" si="206"/>
        <v>42786.368078703701</v>
      </c>
      <c r="R3291" s="16" t="s">
        <v>8302</v>
      </c>
      <c r="S3291" t="s">
        <v>8303</v>
      </c>
      <c r="T3291">
        <f t="shared" si="207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>ROUND(E3292/D3292*100,0)</f>
        <v>121</v>
      </c>
      <c r="O3292">
        <f t="shared" si="204"/>
        <v>33.67</v>
      </c>
      <c r="P3292" s="10">
        <f t="shared" si="205"/>
        <v>42775.51494212963</v>
      </c>
      <c r="Q3292" s="10">
        <f t="shared" si="206"/>
        <v>42805.51494212963</v>
      </c>
      <c r="R3292" s="16" t="s">
        <v>8302</v>
      </c>
      <c r="S3292" t="s">
        <v>8303</v>
      </c>
      <c r="T3292">
        <f t="shared" si="207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>ROUND(E3293/D3293*100,0)</f>
        <v>114</v>
      </c>
      <c r="O3293">
        <f t="shared" si="204"/>
        <v>40.71</v>
      </c>
      <c r="P3293" s="10">
        <f t="shared" si="205"/>
        <v>42232.702546296292</v>
      </c>
      <c r="Q3293" s="10">
        <f t="shared" si="206"/>
        <v>42264.165972222225</v>
      </c>
      <c r="R3293" s="16" t="s">
        <v>8302</v>
      </c>
      <c r="S3293" t="s">
        <v>8303</v>
      </c>
      <c r="T3293">
        <f t="shared" si="207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>ROUND(E3294/D3294*100,0)</f>
        <v>286</v>
      </c>
      <c r="O3294">
        <f t="shared" si="204"/>
        <v>19.27</v>
      </c>
      <c r="P3294" s="10">
        <f t="shared" si="205"/>
        <v>42282.770231481481</v>
      </c>
      <c r="Q3294" s="10">
        <f t="shared" si="206"/>
        <v>42342.811898148153</v>
      </c>
      <c r="R3294" s="16" t="s">
        <v>8302</v>
      </c>
      <c r="S3294" t="s">
        <v>8303</v>
      </c>
      <c r="T3294">
        <f t="shared" si="207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>ROUND(E3295/D3295*100,0)</f>
        <v>170</v>
      </c>
      <c r="O3295">
        <f t="shared" si="204"/>
        <v>84.29</v>
      </c>
      <c r="P3295" s="10">
        <f t="shared" si="205"/>
        <v>42768.425370370373</v>
      </c>
      <c r="Q3295" s="10">
        <f t="shared" si="206"/>
        <v>42798.425370370373</v>
      </c>
      <c r="R3295" s="16" t="s">
        <v>8302</v>
      </c>
      <c r="S3295" t="s">
        <v>8303</v>
      </c>
      <c r="T3295">
        <f t="shared" si="207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>ROUND(E3296/D3296*100,0)</f>
        <v>118</v>
      </c>
      <c r="O3296">
        <f t="shared" si="204"/>
        <v>29.58</v>
      </c>
      <c r="P3296" s="10">
        <f t="shared" si="205"/>
        <v>42141.541134259256</v>
      </c>
      <c r="Q3296" s="10">
        <f t="shared" si="206"/>
        <v>42171.541134259256</v>
      </c>
      <c r="R3296" s="16" t="s">
        <v>8302</v>
      </c>
      <c r="S3296" t="s">
        <v>8303</v>
      </c>
      <c r="T3296">
        <f t="shared" si="207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>ROUND(E3297/D3297*100,0)</f>
        <v>103</v>
      </c>
      <c r="O3297">
        <f t="shared" si="204"/>
        <v>26.67</v>
      </c>
      <c r="P3297" s="10">
        <f t="shared" si="205"/>
        <v>42609.442465277782</v>
      </c>
      <c r="Q3297" s="10">
        <f t="shared" si="206"/>
        <v>42639.442465277782</v>
      </c>
      <c r="R3297" s="16" t="s">
        <v>8302</v>
      </c>
      <c r="S3297" t="s">
        <v>8303</v>
      </c>
      <c r="T3297">
        <f t="shared" si="207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>ROUND(E3298/D3298*100,0)</f>
        <v>144</v>
      </c>
      <c r="O3298">
        <f t="shared" si="204"/>
        <v>45.98</v>
      </c>
      <c r="P3298" s="10">
        <f t="shared" si="205"/>
        <v>42309.756620370375</v>
      </c>
      <c r="Q3298" s="10">
        <f t="shared" si="206"/>
        <v>42330.916666666672</v>
      </c>
      <c r="R3298" s="16" t="s">
        <v>8302</v>
      </c>
      <c r="S3298" t="s">
        <v>8303</v>
      </c>
      <c r="T3298">
        <f t="shared" si="207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>ROUND(E3299/D3299*100,0)</f>
        <v>100</v>
      </c>
      <c r="O3299">
        <f t="shared" si="204"/>
        <v>125.09</v>
      </c>
      <c r="P3299" s="10">
        <f t="shared" si="205"/>
        <v>42193.771481481483</v>
      </c>
      <c r="Q3299" s="10">
        <f t="shared" si="206"/>
        <v>42212.957638888889</v>
      </c>
      <c r="R3299" s="16" t="s">
        <v>8302</v>
      </c>
      <c r="S3299" t="s">
        <v>8303</v>
      </c>
      <c r="T3299">
        <f t="shared" si="207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>ROUND(E3300/D3300*100,0)</f>
        <v>102</v>
      </c>
      <c r="O3300">
        <f t="shared" si="204"/>
        <v>141.29</v>
      </c>
      <c r="P3300" s="10">
        <f t="shared" si="205"/>
        <v>42239.957962962959</v>
      </c>
      <c r="Q3300" s="10">
        <f t="shared" si="206"/>
        <v>42260</v>
      </c>
      <c r="R3300" s="16" t="s">
        <v>8302</v>
      </c>
      <c r="S3300" t="s">
        <v>8303</v>
      </c>
      <c r="T3300">
        <f t="shared" si="207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>ROUND(E3301/D3301*100,0)</f>
        <v>116</v>
      </c>
      <c r="O3301">
        <f t="shared" si="204"/>
        <v>55.33</v>
      </c>
      <c r="P3301" s="10">
        <f t="shared" si="205"/>
        <v>42261.917395833334</v>
      </c>
      <c r="Q3301" s="10">
        <f t="shared" si="206"/>
        <v>42291.917395833334</v>
      </c>
      <c r="R3301" s="16" t="s">
        <v>8302</v>
      </c>
      <c r="S3301" t="s">
        <v>8303</v>
      </c>
      <c r="T3301">
        <f t="shared" si="207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>ROUND(E3302/D3302*100,0)</f>
        <v>136</v>
      </c>
      <c r="O3302">
        <f t="shared" si="204"/>
        <v>46.42</v>
      </c>
      <c r="P3302" s="10">
        <f t="shared" si="205"/>
        <v>42102.743773148148</v>
      </c>
      <c r="Q3302" s="10">
        <f t="shared" si="206"/>
        <v>42123.743773148148</v>
      </c>
      <c r="R3302" s="16" t="s">
        <v>8302</v>
      </c>
      <c r="S3302" t="s">
        <v>8303</v>
      </c>
      <c r="T3302">
        <f t="shared" si="207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>ROUND(E3303/D3303*100,0)</f>
        <v>133</v>
      </c>
      <c r="O3303">
        <f t="shared" si="204"/>
        <v>57.2</v>
      </c>
      <c r="P3303" s="10">
        <f t="shared" si="205"/>
        <v>42538.73583333334</v>
      </c>
      <c r="Q3303" s="10">
        <f t="shared" si="206"/>
        <v>42583.290972222225</v>
      </c>
      <c r="R3303" s="16" t="s">
        <v>8302</v>
      </c>
      <c r="S3303" t="s">
        <v>8303</v>
      </c>
      <c r="T3303">
        <f t="shared" si="207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>ROUND(E3304/D3304*100,0)</f>
        <v>103</v>
      </c>
      <c r="O3304">
        <f t="shared" si="204"/>
        <v>173.7</v>
      </c>
      <c r="P3304" s="10">
        <f t="shared" si="205"/>
        <v>42681.35157407407</v>
      </c>
      <c r="Q3304" s="10">
        <f t="shared" si="206"/>
        <v>42711.35157407407</v>
      </c>
      <c r="R3304" s="16" t="s">
        <v>8302</v>
      </c>
      <c r="S3304" t="s">
        <v>8303</v>
      </c>
      <c r="T3304">
        <f t="shared" si="207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>ROUND(E3305/D3305*100,0)</f>
        <v>116</v>
      </c>
      <c r="O3305">
        <f t="shared" si="204"/>
        <v>59.6</v>
      </c>
      <c r="P3305" s="10">
        <f t="shared" si="205"/>
        <v>42056.65143518518</v>
      </c>
      <c r="Q3305" s="10">
        <f t="shared" si="206"/>
        <v>42091.609768518523</v>
      </c>
      <c r="R3305" s="16" t="s">
        <v>8302</v>
      </c>
      <c r="S3305" t="s">
        <v>8303</v>
      </c>
      <c r="T3305">
        <f t="shared" si="207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>ROUND(E3306/D3306*100,0)</f>
        <v>105</v>
      </c>
      <c r="O3306">
        <f t="shared" si="204"/>
        <v>89.59</v>
      </c>
      <c r="P3306" s="10">
        <f t="shared" si="205"/>
        <v>42696.624444444446</v>
      </c>
      <c r="Q3306" s="10">
        <f t="shared" si="206"/>
        <v>42726.624444444446</v>
      </c>
      <c r="R3306" s="16" t="s">
        <v>8302</v>
      </c>
      <c r="S3306" t="s">
        <v>8303</v>
      </c>
      <c r="T3306">
        <f t="shared" si="207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>ROUND(E3307/D3307*100,0)</f>
        <v>102</v>
      </c>
      <c r="O3307">
        <f t="shared" si="204"/>
        <v>204.05</v>
      </c>
      <c r="P3307" s="10">
        <f t="shared" si="205"/>
        <v>42186.855879629627</v>
      </c>
      <c r="Q3307" s="10">
        <f t="shared" si="206"/>
        <v>42216.855879629627</v>
      </c>
      <c r="R3307" s="16" t="s">
        <v>8302</v>
      </c>
      <c r="S3307" t="s">
        <v>8303</v>
      </c>
      <c r="T3307">
        <f t="shared" si="207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>ROUND(E3308/D3308*100,0)</f>
        <v>175</v>
      </c>
      <c r="O3308">
        <f t="shared" si="204"/>
        <v>48.7</v>
      </c>
      <c r="P3308" s="10">
        <f t="shared" si="205"/>
        <v>42493.219236111108</v>
      </c>
      <c r="Q3308" s="10">
        <f t="shared" si="206"/>
        <v>42531.125</v>
      </c>
      <c r="R3308" s="16" t="s">
        <v>8302</v>
      </c>
      <c r="S3308" t="s">
        <v>8303</v>
      </c>
      <c r="T3308">
        <f t="shared" si="207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>ROUND(E3309/D3309*100,0)</f>
        <v>107</v>
      </c>
      <c r="O3309">
        <f t="shared" si="204"/>
        <v>53.34</v>
      </c>
      <c r="P3309" s="10">
        <f t="shared" si="205"/>
        <v>42475.057164351849</v>
      </c>
      <c r="Q3309" s="10">
        <f t="shared" si="206"/>
        <v>42505.057164351849</v>
      </c>
      <c r="R3309" s="16" t="s">
        <v>8302</v>
      </c>
      <c r="S3309" t="s">
        <v>8303</v>
      </c>
      <c r="T3309">
        <f t="shared" si="207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>ROUND(E3310/D3310*100,0)</f>
        <v>122</v>
      </c>
      <c r="O3310">
        <f t="shared" si="204"/>
        <v>75.09</v>
      </c>
      <c r="P3310" s="10">
        <f t="shared" si="205"/>
        <v>42452.876909722225</v>
      </c>
      <c r="Q3310" s="10">
        <f t="shared" si="206"/>
        <v>42473.876909722225</v>
      </c>
      <c r="R3310" s="16" t="s">
        <v>8302</v>
      </c>
      <c r="S3310" t="s">
        <v>8303</v>
      </c>
      <c r="T3310">
        <f t="shared" si="207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>ROUND(E3311/D3311*100,0)</f>
        <v>159</v>
      </c>
      <c r="O3311">
        <f t="shared" si="204"/>
        <v>18</v>
      </c>
      <c r="P3311" s="10">
        <f t="shared" si="205"/>
        <v>42628.650208333333</v>
      </c>
      <c r="Q3311" s="10">
        <f t="shared" si="206"/>
        <v>42659.650208333333</v>
      </c>
      <c r="R3311" s="16" t="s">
        <v>8302</v>
      </c>
      <c r="S3311" t="s">
        <v>8303</v>
      </c>
      <c r="T3311">
        <f t="shared" si="207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>ROUND(E3312/D3312*100,0)</f>
        <v>100</v>
      </c>
      <c r="O3312">
        <f t="shared" si="204"/>
        <v>209.84</v>
      </c>
      <c r="P3312" s="10">
        <f t="shared" si="205"/>
        <v>42253.928530092591</v>
      </c>
      <c r="Q3312" s="10">
        <f t="shared" si="206"/>
        <v>42283.928530092591</v>
      </c>
      <c r="R3312" s="16" t="s">
        <v>8302</v>
      </c>
      <c r="S3312" t="s">
        <v>8303</v>
      </c>
      <c r="T3312">
        <f t="shared" si="207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>ROUND(E3313/D3313*100,0)</f>
        <v>110</v>
      </c>
      <c r="O3313">
        <f t="shared" si="204"/>
        <v>61.02</v>
      </c>
      <c r="P3313" s="10">
        <f t="shared" si="205"/>
        <v>42264.29178240741</v>
      </c>
      <c r="Q3313" s="10">
        <f t="shared" si="206"/>
        <v>42294.29178240741</v>
      </c>
      <c r="R3313" s="16" t="s">
        <v>8302</v>
      </c>
      <c r="S3313" t="s">
        <v>8303</v>
      </c>
      <c r="T3313">
        <f t="shared" si="207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>ROUND(E3314/D3314*100,0)</f>
        <v>100</v>
      </c>
      <c r="O3314">
        <f t="shared" si="204"/>
        <v>61</v>
      </c>
      <c r="P3314" s="10">
        <f t="shared" si="205"/>
        <v>42664.809560185182</v>
      </c>
      <c r="Q3314" s="10">
        <f t="shared" si="206"/>
        <v>42685.916666666672</v>
      </c>
      <c r="R3314" s="16" t="s">
        <v>8302</v>
      </c>
      <c r="S3314" t="s">
        <v>8303</v>
      </c>
      <c r="T3314">
        <f t="shared" si="207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>ROUND(E3315/D3315*100,0)</f>
        <v>116</v>
      </c>
      <c r="O3315">
        <f t="shared" si="204"/>
        <v>80.03</v>
      </c>
      <c r="P3315" s="10">
        <f t="shared" si="205"/>
        <v>42382.244409722218</v>
      </c>
      <c r="Q3315" s="10">
        <f t="shared" si="206"/>
        <v>42396.041666666672</v>
      </c>
      <c r="R3315" s="16" t="s">
        <v>8302</v>
      </c>
      <c r="S3315" t="s">
        <v>8303</v>
      </c>
      <c r="T3315">
        <f t="shared" si="207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>ROUND(E3316/D3316*100,0)</f>
        <v>211</v>
      </c>
      <c r="O3316">
        <f t="shared" si="204"/>
        <v>29.07</v>
      </c>
      <c r="P3316" s="10">
        <f t="shared" si="205"/>
        <v>42105.267488425925</v>
      </c>
      <c r="Q3316" s="10">
        <f t="shared" si="206"/>
        <v>42132.836805555555</v>
      </c>
      <c r="R3316" s="16" t="s">
        <v>8302</v>
      </c>
      <c r="S3316" t="s">
        <v>8303</v>
      </c>
      <c r="T3316">
        <f t="shared" si="207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>ROUND(E3317/D3317*100,0)</f>
        <v>110</v>
      </c>
      <c r="O3317">
        <f t="shared" si="204"/>
        <v>49.44</v>
      </c>
      <c r="P3317" s="10">
        <f t="shared" si="205"/>
        <v>42466.303715277783</v>
      </c>
      <c r="Q3317" s="10">
        <f t="shared" si="206"/>
        <v>42496.303715277783</v>
      </c>
      <c r="R3317" s="16" t="s">
        <v>8302</v>
      </c>
      <c r="S3317" t="s">
        <v>8303</v>
      </c>
      <c r="T3317">
        <f t="shared" si="207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>ROUND(E3318/D3318*100,0)</f>
        <v>100</v>
      </c>
      <c r="O3318">
        <f t="shared" si="204"/>
        <v>93.98</v>
      </c>
      <c r="P3318" s="10">
        <f t="shared" si="205"/>
        <v>41826.871238425927</v>
      </c>
      <c r="Q3318" s="10">
        <f t="shared" si="206"/>
        <v>41859.57916666667</v>
      </c>
      <c r="R3318" s="16" t="s">
        <v>8302</v>
      </c>
      <c r="S3318" t="s">
        <v>8303</v>
      </c>
      <c r="T3318">
        <f t="shared" si="207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>ROUND(E3319/D3319*100,0)</f>
        <v>106</v>
      </c>
      <c r="O3319">
        <f t="shared" si="204"/>
        <v>61.94</v>
      </c>
      <c r="P3319" s="10">
        <f t="shared" si="205"/>
        <v>42499.039629629624</v>
      </c>
      <c r="Q3319" s="10">
        <f t="shared" si="206"/>
        <v>42529.039629629624</v>
      </c>
      <c r="R3319" s="16" t="s">
        <v>8302</v>
      </c>
      <c r="S3319" t="s">
        <v>8303</v>
      </c>
      <c r="T3319">
        <f t="shared" si="207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>ROUND(E3320/D3320*100,0)</f>
        <v>126</v>
      </c>
      <c r="O3320">
        <f t="shared" si="204"/>
        <v>78.5</v>
      </c>
      <c r="P3320" s="10">
        <f t="shared" si="205"/>
        <v>42431.302002314813</v>
      </c>
      <c r="Q3320" s="10">
        <f t="shared" si="206"/>
        <v>42471.104166666672</v>
      </c>
      <c r="R3320" s="16" t="s">
        <v>8302</v>
      </c>
      <c r="S3320" t="s">
        <v>8303</v>
      </c>
      <c r="T3320">
        <f t="shared" si="207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>ROUND(E3321/D3321*100,0)</f>
        <v>108</v>
      </c>
      <c r="O3321">
        <f t="shared" si="204"/>
        <v>33.75</v>
      </c>
      <c r="P3321" s="10">
        <f t="shared" si="205"/>
        <v>41990.585486111115</v>
      </c>
      <c r="Q3321" s="10">
        <f t="shared" si="206"/>
        <v>42035.585486111115</v>
      </c>
      <c r="R3321" s="16" t="s">
        <v>8302</v>
      </c>
      <c r="S3321" t="s">
        <v>8303</v>
      </c>
      <c r="T3321">
        <f t="shared" si="207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>ROUND(E3322/D3322*100,0)</f>
        <v>101</v>
      </c>
      <c r="O3322">
        <f t="shared" si="204"/>
        <v>66.45</v>
      </c>
      <c r="P3322" s="10">
        <f t="shared" si="205"/>
        <v>42513.045798611114</v>
      </c>
      <c r="Q3322" s="10">
        <f t="shared" si="206"/>
        <v>42543.045798611114</v>
      </c>
      <c r="R3322" s="16" t="s">
        <v>8302</v>
      </c>
      <c r="S3322" t="s">
        <v>8303</v>
      </c>
      <c r="T3322">
        <f t="shared" si="207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>ROUND(E3323/D3323*100,0)</f>
        <v>107</v>
      </c>
      <c r="O3323">
        <f t="shared" si="204"/>
        <v>35.799999999999997</v>
      </c>
      <c r="P3323" s="10">
        <f t="shared" si="205"/>
        <v>41914.100289351853</v>
      </c>
      <c r="Q3323" s="10">
        <f t="shared" si="206"/>
        <v>41928.165972222225</v>
      </c>
      <c r="R3323" s="16" t="s">
        <v>8302</v>
      </c>
      <c r="S3323" t="s">
        <v>8303</v>
      </c>
      <c r="T3323">
        <f t="shared" si="207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>ROUND(E3324/D3324*100,0)</f>
        <v>102</v>
      </c>
      <c r="O3324">
        <f t="shared" si="204"/>
        <v>145.65</v>
      </c>
      <c r="P3324" s="10">
        <f t="shared" si="205"/>
        <v>42521.010370370372</v>
      </c>
      <c r="Q3324" s="10">
        <f t="shared" si="206"/>
        <v>42543.163194444445</v>
      </c>
      <c r="R3324" s="16" t="s">
        <v>8302</v>
      </c>
      <c r="S3324" t="s">
        <v>8303</v>
      </c>
      <c r="T3324">
        <f t="shared" si="207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>ROUND(E3325/D3325*100,0)</f>
        <v>126</v>
      </c>
      <c r="O3325">
        <f t="shared" si="204"/>
        <v>25.69</v>
      </c>
      <c r="P3325" s="10">
        <f t="shared" si="205"/>
        <v>42608.36583333333</v>
      </c>
      <c r="Q3325" s="10">
        <f t="shared" si="206"/>
        <v>42638.36583333333</v>
      </c>
      <c r="R3325" s="16" t="s">
        <v>8302</v>
      </c>
      <c r="S3325" t="s">
        <v>8303</v>
      </c>
      <c r="T3325">
        <f t="shared" si="207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>ROUND(E3326/D3326*100,0)</f>
        <v>102</v>
      </c>
      <c r="O3326">
        <f t="shared" si="204"/>
        <v>152.5</v>
      </c>
      <c r="P3326" s="10">
        <f t="shared" si="205"/>
        <v>42512.58321759259</v>
      </c>
      <c r="Q3326" s="10">
        <f t="shared" si="206"/>
        <v>42526.58321759259</v>
      </c>
      <c r="R3326" s="16" t="s">
        <v>8302</v>
      </c>
      <c r="S3326" t="s">
        <v>8303</v>
      </c>
      <c r="T3326">
        <f t="shared" si="207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>ROUND(E3327/D3327*100,0)</f>
        <v>113</v>
      </c>
      <c r="O3327">
        <f t="shared" si="204"/>
        <v>30</v>
      </c>
      <c r="P3327" s="10">
        <f t="shared" si="205"/>
        <v>42064.785613425927</v>
      </c>
      <c r="Q3327" s="10">
        <f t="shared" si="206"/>
        <v>42099.743946759263</v>
      </c>
      <c r="R3327" s="16" t="s">
        <v>8302</v>
      </c>
      <c r="S3327" t="s">
        <v>8303</v>
      </c>
      <c r="T3327">
        <f t="shared" si="207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>ROUND(E3328/D3328*100,0)</f>
        <v>101</v>
      </c>
      <c r="O3328">
        <f t="shared" si="204"/>
        <v>142.28</v>
      </c>
      <c r="P3328" s="10">
        <f t="shared" si="205"/>
        <v>42041.714178240742</v>
      </c>
      <c r="Q3328" s="10">
        <f t="shared" si="206"/>
        <v>42071.67251157407</v>
      </c>
      <c r="R3328" s="16" t="s">
        <v>8302</v>
      </c>
      <c r="S3328" t="s">
        <v>8303</v>
      </c>
      <c r="T3328">
        <f t="shared" si="207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>ROUND(E3329/D3329*100,0)</f>
        <v>101</v>
      </c>
      <c r="O3329">
        <f t="shared" si="204"/>
        <v>24.55</v>
      </c>
      <c r="P3329" s="10">
        <f t="shared" si="205"/>
        <v>42468.374606481477</v>
      </c>
      <c r="Q3329" s="10">
        <f t="shared" si="206"/>
        <v>42498.374606481477</v>
      </c>
      <c r="R3329" s="16" t="s">
        <v>8302</v>
      </c>
      <c r="S3329" t="s">
        <v>8303</v>
      </c>
      <c r="T3329">
        <f t="shared" si="207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>ROUND(E3330/D3330*100,0)</f>
        <v>146</v>
      </c>
      <c r="O3330">
        <f t="shared" si="204"/>
        <v>292.77999999999997</v>
      </c>
      <c r="P3330" s="10">
        <f t="shared" si="205"/>
        <v>41822.57503472222</v>
      </c>
      <c r="Q3330" s="10">
        <f t="shared" si="206"/>
        <v>41825.041666666664</v>
      </c>
      <c r="R3330" s="16" t="s">
        <v>8302</v>
      </c>
      <c r="S3330" t="s">
        <v>8303</v>
      </c>
      <c r="T3330">
        <f t="shared" si="207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>ROUND(E3331/D3331*100,0)</f>
        <v>117</v>
      </c>
      <c r="O3331">
        <f t="shared" ref="O3331:O3394" si="208">IFERROR(ROUND(E3331/L3331,2),0)</f>
        <v>44.92</v>
      </c>
      <c r="P3331" s="10">
        <f t="shared" ref="P3331:P3394" si="209">(((J3331/60)/60)/24)+DATE(1970,1,1)</f>
        <v>41837.323009259257</v>
      </c>
      <c r="Q3331" s="10">
        <f t="shared" ref="Q3331:Q3394" si="210">(((I3331/60)/60)/24)+DATE(1970,1,1)</f>
        <v>41847.958333333336</v>
      </c>
      <c r="R3331" s="16" t="s">
        <v>8302</v>
      </c>
      <c r="S3331" t="s">
        <v>8303</v>
      </c>
      <c r="T3331">
        <f t="shared" ref="T3331:T3394" si="211">YEAR(P3331)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>ROUND(E3332/D3332*100,0)</f>
        <v>106</v>
      </c>
      <c r="O3332">
        <f t="shared" si="208"/>
        <v>23.1</v>
      </c>
      <c r="P3332" s="10">
        <f t="shared" si="209"/>
        <v>42065.887361111112</v>
      </c>
      <c r="Q3332" s="10">
        <f t="shared" si="210"/>
        <v>42095.845694444448</v>
      </c>
      <c r="R3332" s="16" t="s">
        <v>8302</v>
      </c>
      <c r="S3332" t="s">
        <v>8303</v>
      </c>
      <c r="T3332">
        <f t="shared" si="211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>ROUND(E3333/D3333*100,0)</f>
        <v>105</v>
      </c>
      <c r="O3333">
        <f t="shared" si="208"/>
        <v>80.400000000000006</v>
      </c>
      <c r="P3333" s="10">
        <f t="shared" si="209"/>
        <v>42248.697754629626</v>
      </c>
      <c r="Q3333" s="10">
        <f t="shared" si="210"/>
        <v>42283.697754629626</v>
      </c>
      <c r="R3333" s="16" t="s">
        <v>8302</v>
      </c>
      <c r="S3333" t="s">
        <v>8303</v>
      </c>
      <c r="T3333">
        <f t="shared" si="211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>ROUND(E3334/D3334*100,0)</f>
        <v>100</v>
      </c>
      <c r="O3334">
        <f t="shared" si="208"/>
        <v>72.290000000000006</v>
      </c>
      <c r="P3334" s="10">
        <f t="shared" si="209"/>
        <v>41809.860300925924</v>
      </c>
      <c r="Q3334" s="10">
        <f t="shared" si="210"/>
        <v>41839.860300925924</v>
      </c>
      <c r="R3334" s="16" t="s">
        <v>8302</v>
      </c>
      <c r="S3334" t="s">
        <v>8303</v>
      </c>
      <c r="T3334">
        <f t="shared" si="211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>ROUND(E3335/D3335*100,0)</f>
        <v>105</v>
      </c>
      <c r="O3335">
        <f t="shared" si="208"/>
        <v>32.97</v>
      </c>
      <c r="P3335" s="10">
        <f t="shared" si="209"/>
        <v>42148.676851851851</v>
      </c>
      <c r="Q3335" s="10">
        <f t="shared" si="210"/>
        <v>42170.676851851851</v>
      </c>
      <c r="R3335" s="16" t="s">
        <v>8302</v>
      </c>
      <c r="S3335" t="s">
        <v>8303</v>
      </c>
      <c r="T3335">
        <f t="shared" si="211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>ROUND(E3336/D3336*100,0)</f>
        <v>139</v>
      </c>
      <c r="O3336">
        <f t="shared" si="208"/>
        <v>116.65</v>
      </c>
      <c r="P3336" s="10">
        <f t="shared" si="209"/>
        <v>42185.521087962959</v>
      </c>
      <c r="Q3336" s="10">
        <f t="shared" si="210"/>
        <v>42215.521087962959</v>
      </c>
      <c r="R3336" s="16" t="s">
        <v>8302</v>
      </c>
      <c r="S3336" t="s">
        <v>8303</v>
      </c>
      <c r="T3336">
        <f t="shared" si="211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>ROUND(E3337/D3337*100,0)</f>
        <v>100</v>
      </c>
      <c r="O3337">
        <f t="shared" si="208"/>
        <v>79.62</v>
      </c>
      <c r="P3337" s="10">
        <f t="shared" si="209"/>
        <v>41827.674143518518</v>
      </c>
      <c r="Q3337" s="10">
        <f t="shared" si="210"/>
        <v>41854.958333333336</v>
      </c>
      <c r="R3337" s="16" t="s">
        <v>8302</v>
      </c>
      <c r="S3337" t="s">
        <v>8303</v>
      </c>
      <c r="T3337">
        <f t="shared" si="211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>ROUND(E3338/D3338*100,0)</f>
        <v>100</v>
      </c>
      <c r="O3338">
        <f t="shared" si="208"/>
        <v>27.78</v>
      </c>
      <c r="P3338" s="10">
        <f t="shared" si="209"/>
        <v>42437.398680555561</v>
      </c>
      <c r="Q3338" s="10">
        <f t="shared" si="210"/>
        <v>42465.35701388889</v>
      </c>
      <c r="R3338" s="16" t="s">
        <v>8302</v>
      </c>
      <c r="S3338" t="s">
        <v>8303</v>
      </c>
      <c r="T3338">
        <f t="shared" si="211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>ROUND(E3339/D3339*100,0)</f>
        <v>110</v>
      </c>
      <c r="O3339">
        <f t="shared" si="208"/>
        <v>81.03</v>
      </c>
      <c r="P3339" s="10">
        <f t="shared" si="209"/>
        <v>41901.282025462962</v>
      </c>
      <c r="Q3339" s="10">
        <f t="shared" si="210"/>
        <v>41922.875</v>
      </c>
      <c r="R3339" s="16" t="s">
        <v>8302</v>
      </c>
      <c r="S3339" t="s">
        <v>8303</v>
      </c>
      <c r="T3339">
        <f t="shared" si="211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>ROUND(E3340/D3340*100,0)</f>
        <v>102</v>
      </c>
      <c r="O3340">
        <f t="shared" si="208"/>
        <v>136.85</v>
      </c>
      <c r="P3340" s="10">
        <f t="shared" si="209"/>
        <v>42769.574999999997</v>
      </c>
      <c r="Q3340" s="10">
        <f t="shared" si="210"/>
        <v>42790.574999999997</v>
      </c>
      <c r="R3340" s="16" t="s">
        <v>8302</v>
      </c>
      <c r="S3340" t="s">
        <v>8303</v>
      </c>
      <c r="T3340">
        <f t="shared" si="211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>ROUND(E3341/D3341*100,0)</f>
        <v>104</v>
      </c>
      <c r="O3341">
        <f t="shared" si="208"/>
        <v>177.62</v>
      </c>
      <c r="P3341" s="10">
        <f t="shared" si="209"/>
        <v>42549.665717592594</v>
      </c>
      <c r="Q3341" s="10">
        <f t="shared" si="210"/>
        <v>42579.665717592594</v>
      </c>
      <c r="R3341" s="16" t="s">
        <v>8302</v>
      </c>
      <c r="S3341" t="s">
        <v>8303</v>
      </c>
      <c r="T3341">
        <f t="shared" si="211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>ROUND(E3342/D3342*100,0)</f>
        <v>138</v>
      </c>
      <c r="O3342">
        <f t="shared" si="208"/>
        <v>109.08</v>
      </c>
      <c r="P3342" s="10">
        <f t="shared" si="209"/>
        <v>42685.974004629628</v>
      </c>
      <c r="Q3342" s="10">
        <f t="shared" si="210"/>
        <v>42710.974004629628</v>
      </c>
      <c r="R3342" s="16" t="s">
        <v>8302</v>
      </c>
      <c r="S3342" t="s">
        <v>8303</v>
      </c>
      <c r="T3342">
        <f t="shared" si="211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>ROUND(E3343/D3343*100,0)</f>
        <v>100</v>
      </c>
      <c r="O3343">
        <f t="shared" si="208"/>
        <v>119.64</v>
      </c>
      <c r="P3343" s="10">
        <f t="shared" si="209"/>
        <v>42510.798854166671</v>
      </c>
      <c r="Q3343" s="10">
        <f t="shared" si="210"/>
        <v>42533.708333333328</v>
      </c>
      <c r="R3343" s="16" t="s">
        <v>8302</v>
      </c>
      <c r="S3343" t="s">
        <v>8303</v>
      </c>
      <c r="T3343">
        <f t="shared" si="211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>ROUND(E3344/D3344*100,0)</f>
        <v>102</v>
      </c>
      <c r="O3344">
        <f t="shared" si="208"/>
        <v>78.209999999999994</v>
      </c>
      <c r="P3344" s="10">
        <f t="shared" si="209"/>
        <v>42062.296412037031</v>
      </c>
      <c r="Q3344" s="10">
        <f t="shared" si="210"/>
        <v>42095.207638888889</v>
      </c>
      <c r="R3344" s="16" t="s">
        <v>8302</v>
      </c>
      <c r="S3344" t="s">
        <v>8303</v>
      </c>
      <c r="T3344">
        <f t="shared" si="211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>ROUND(E3345/D3345*100,0)</f>
        <v>171</v>
      </c>
      <c r="O3345">
        <f t="shared" si="208"/>
        <v>52.17</v>
      </c>
      <c r="P3345" s="10">
        <f t="shared" si="209"/>
        <v>42452.916481481487</v>
      </c>
      <c r="Q3345" s="10">
        <f t="shared" si="210"/>
        <v>42473.554166666669</v>
      </c>
      <c r="R3345" s="16" t="s">
        <v>8302</v>
      </c>
      <c r="S3345" t="s">
        <v>8303</v>
      </c>
      <c r="T3345">
        <f t="shared" si="211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>ROUND(E3346/D3346*100,0)</f>
        <v>101</v>
      </c>
      <c r="O3346">
        <f t="shared" si="208"/>
        <v>114.13</v>
      </c>
      <c r="P3346" s="10">
        <f t="shared" si="209"/>
        <v>41851.200150462959</v>
      </c>
      <c r="Q3346" s="10">
        <f t="shared" si="210"/>
        <v>41881.200150462959</v>
      </c>
      <c r="R3346" s="16" t="s">
        <v>8302</v>
      </c>
      <c r="S3346" t="s">
        <v>8303</v>
      </c>
      <c r="T3346">
        <f t="shared" si="211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>ROUND(E3347/D3347*100,0)</f>
        <v>130</v>
      </c>
      <c r="O3347">
        <f t="shared" si="208"/>
        <v>50</v>
      </c>
      <c r="P3347" s="10">
        <f t="shared" si="209"/>
        <v>42053.106111111112</v>
      </c>
      <c r="Q3347" s="10">
        <f t="shared" si="210"/>
        <v>42112.025694444441</v>
      </c>
      <c r="R3347" s="16" t="s">
        <v>8302</v>
      </c>
      <c r="S3347" t="s">
        <v>8303</v>
      </c>
      <c r="T3347">
        <f t="shared" si="211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>ROUND(E3348/D3348*100,0)</f>
        <v>110</v>
      </c>
      <c r="O3348">
        <f t="shared" si="208"/>
        <v>91.67</v>
      </c>
      <c r="P3348" s="10">
        <f t="shared" si="209"/>
        <v>42054.024421296301</v>
      </c>
      <c r="Q3348" s="10">
        <f t="shared" si="210"/>
        <v>42061.024421296301</v>
      </c>
      <c r="R3348" s="16" t="s">
        <v>8302</v>
      </c>
      <c r="S3348" t="s">
        <v>8303</v>
      </c>
      <c r="T3348">
        <f t="shared" si="211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>ROUND(E3349/D3349*100,0)</f>
        <v>119</v>
      </c>
      <c r="O3349">
        <f t="shared" si="208"/>
        <v>108.59</v>
      </c>
      <c r="P3349" s="10">
        <f t="shared" si="209"/>
        <v>42484.551550925928</v>
      </c>
      <c r="Q3349" s="10">
        <f t="shared" si="210"/>
        <v>42498.875</v>
      </c>
      <c r="R3349" s="16" t="s">
        <v>8302</v>
      </c>
      <c r="S3349" t="s">
        <v>8303</v>
      </c>
      <c r="T3349">
        <f t="shared" si="211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>ROUND(E3350/D3350*100,0)</f>
        <v>100</v>
      </c>
      <c r="O3350">
        <f t="shared" si="208"/>
        <v>69.819999999999993</v>
      </c>
      <c r="P3350" s="10">
        <f t="shared" si="209"/>
        <v>42466.558796296296</v>
      </c>
      <c r="Q3350" s="10">
        <f t="shared" si="210"/>
        <v>42490.165972222225</v>
      </c>
      <c r="R3350" s="16" t="s">
        <v>8302</v>
      </c>
      <c r="S3350" t="s">
        <v>8303</v>
      </c>
      <c r="T3350">
        <f t="shared" si="211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>ROUND(E3351/D3351*100,0)</f>
        <v>153</v>
      </c>
      <c r="O3351">
        <f t="shared" si="208"/>
        <v>109.57</v>
      </c>
      <c r="P3351" s="10">
        <f t="shared" si="209"/>
        <v>42513.110787037032</v>
      </c>
      <c r="Q3351" s="10">
        <f t="shared" si="210"/>
        <v>42534.708333333328</v>
      </c>
      <c r="R3351" s="16" t="s">
        <v>8302</v>
      </c>
      <c r="S3351" t="s">
        <v>8303</v>
      </c>
      <c r="T3351">
        <f t="shared" si="211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>ROUND(E3352/D3352*100,0)</f>
        <v>104</v>
      </c>
      <c r="O3352">
        <f t="shared" si="208"/>
        <v>71.67</v>
      </c>
      <c r="P3352" s="10">
        <f t="shared" si="209"/>
        <v>42302.701516203699</v>
      </c>
      <c r="Q3352" s="10">
        <f t="shared" si="210"/>
        <v>42337.958333333328</v>
      </c>
      <c r="R3352" s="16" t="s">
        <v>8302</v>
      </c>
      <c r="S3352" t="s">
        <v>8303</v>
      </c>
      <c r="T3352">
        <f t="shared" si="211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>ROUND(E3353/D3353*100,0)</f>
        <v>101</v>
      </c>
      <c r="O3353">
        <f t="shared" si="208"/>
        <v>93.61</v>
      </c>
      <c r="P3353" s="10">
        <f t="shared" si="209"/>
        <v>41806.395428240743</v>
      </c>
      <c r="Q3353" s="10">
        <f t="shared" si="210"/>
        <v>41843.458333333336</v>
      </c>
      <c r="R3353" s="16" t="s">
        <v>8302</v>
      </c>
      <c r="S3353" t="s">
        <v>8303</v>
      </c>
      <c r="T3353">
        <f t="shared" si="211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>ROUND(E3354/D3354*100,0)</f>
        <v>108</v>
      </c>
      <c r="O3354">
        <f t="shared" si="208"/>
        <v>76.8</v>
      </c>
      <c r="P3354" s="10">
        <f t="shared" si="209"/>
        <v>42495.992800925931</v>
      </c>
      <c r="Q3354" s="10">
        <f t="shared" si="210"/>
        <v>42552.958333333328</v>
      </c>
      <c r="R3354" s="16" t="s">
        <v>8302</v>
      </c>
      <c r="S3354" t="s">
        <v>8303</v>
      </c>
      <c r="T3354">
        <f t="shared" si="211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>ROUND(E3355/D3355*100,0)</f>
        <v>315</v>
      </c>
      <c r="O3355">
        <f t="shared" si="208"/>
        <v>35.799999999999997</v>
      </c>
      <c r="P3355" s="10">
        <f t="shared" si="209"/>
        <v>42479.432291666672</v>
      </c>
      <c r="Q3355" s="10">
        <f t="shared" si="210"/>
        <v>42492.958333333328</v>
      </c>
      <c r="R3355" s="16" t="s">
        <v>8302</v>
      </c>
      <c r="S3355" t="s">
        <v>8303</v>
      </c>
      <c r="T3355">
        <f t="shared" si="211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>ROUND(E3356/D3356*100,0)</f>
        <v>102</v>
      </c>
      <c r="O3356">
        <f t="shared" si="208"/>
        <v>55.6</v>
      </c>
      <c r="P3356" s="10">
        <f t="shared" si="209"/>
        <v>42270.7269212963</v>
      </c>
      <c r="Q3356" s="10">
        <f t="shared" si="210"/>
        <v>42306.167361111111</v>
      </c>
      <c r="R3356" s="16" t="s">
        <v>8302</v>
      </c>
      <c r="S3356" t="s">
        <v>8303</v>
      </c>
      <c r="T3356">
        <f t="shared" si="211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>ROUND(E3357/D3357*100,0)</f>
        <v>126</v>
      </c>
      <c r="O3357">
        <f t="shared" si="208"/>
        <v>147.33000000000001</v>
      </c>
      <c r="P3357" s="10">
        <f t="shared" si="209"/>
        <v>42489.619525462964</v>
      </c>
      <c r="Q3357" s="10">
        <f t="shared" si="210"/>
        <v>42500.470138888893</v>
      </c>
      <c r="R3357" s="16" t="s">
        <v>8302</v>
      </c>
      <c r="S3357" t="s">
        <v>8303</v>
      </c>
      <c r="T3357">
        <f t="shared" si="211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>ROUND(E3358/D3358*100,0)</f>
        <v>101</v>
      </c>
      <c r="O3358">
        <f t="shared" si="208"/>
        <v>56.33</v>
      </c>
      <c r="P3358" s="10">
        <f t="shared" si="209"/>
        <v>42536.815648148149</v>
      </c>
      <c r="Q3358" s="10">
        <f t="shared" si="210"/>
        <v>42566.815648148149</v>
      </c>
      <c r="R3358" s="16" t="s">
        <v>8302</v>
      </c>
      <c r="S3358" t="s">
        <v>8303</v>
      </c>
      <c r="T3358">
        <f t="shared" si="211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>ROUND(E3359/D3359*100,0)</f>
        <v>101</v>
      </c>
      <c r="O3359">
        <f t="shared" si="208"/>
        <v>96.19</v>
      </c>
      <c r="P3359" s="10">
        <f t="shared" si="209"/>
        <v>41822.417939814812</v>
      </c>
      <c r="Q3359" s="10">
        <f t="shared" si="210"/>
        <v>41852.417939814812</v>
      </c>
      <c r="R3359" s="16" t="s">
        <v>8302</v>
      </c>
      <c r="S3359" t="s">
        <v>8303</v>
      </c>
      <c r="T3359">
        <f t="shared" si="211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>ROUND(E3360/D3360*100,0)</f>
        <v>103</v>
      </c>
      <c r="O3360">
        <f t="shared" si="208"/>
        <v>63.57</v>
      </c>
      <c r="P3360" s="10">
        <f t="shared" si="209"/>
        <v>41932.311099537037</v>
      </c>
      <c r="Q3360" s="10">
        <f t="shared" si="210"/>
        <v>41962.352766203709</v>
      </c>
      <c r="R3360" s="16" t="s">
        <v>8302</v>
      </c>
      <c r="S3360" t="s">
        <v>8303</v>
      </c>
      <c r="T3360">
        <f t="shared" si="211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>ROUND(E3361/D3361*100,0)</f>
        <v>106</v>
      </c>
      <c r="O3361">
        <f t="shared" si="208"/>
        <v>184.78</v>
      </c>
      <c r="P3361" s="10">
        <f t="shared" si="209"/>
        <v>42746.057106481487</v>
      </c>
      <c r="Q3361" s="10">
        <f t="shared" si="210"/>
        <v>42791.057106481487</v>
      </c>
      <c r="R3361" s="16" t="s">
        <v>8302</v>
      </c>
      <c r="S3361" t="s">
        <v>8303</v>
      </c>
      <c r="T3361">
        <f t="shared" si="211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>ROUND(E3362/D3362*100,0)</f>
        <v>101</v>
      </c>
      <c r="O3362">
        <f t="shared" si="208"/>
        <v>126.72</v>
      </c>
      <c r="P3362" s="10">
        <f t="shared" si="209"/>
        <v>42697.082673611112</v>
      </c>
      <c r="Q3362" s="10">
        <f t="shared" si="210"/>
        <v>42718.665972222225</v>
      </c>
      <c r="R3362" s="16" t="s">
        <v>8302</v>
      </c>
      <c r="S3362" t="s">
        <v>8303</v>
      </c>
      <c r="T3362">
        <f t="shared" si="211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>ROUND(E3363/D3363*100,0)</f>
        <v>113</v>
      </c>
      <c r="O3363">
        <f t="shared" si="208"/>
        <v>83.43</v>
      </c>
      <c r="P3363" s="10">
        <f t="shared" si="209"/>
        <v>41866.025347222225</v>
      </c>
      <c r="Q3363" s="10">
        <f t="shared" si="210"/>
        <v>41883.665972222225</v>
      </c>
      <c r="R3363" s="16" t="s">
        <v>8302</v>
      </c>
      <c r="S3363" t="s">
        <v>8303</v>
      </c>
      <c r="T3363">
        <f t="shared" si="211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>ROUND(E3364/D3364*100,0)</f>
        <v>218</v>
      </c>
      <c r="O3364">
        <f t="shared" si="208"/>
        <v>54.5</v>
      </c>
      <c r="P3364" s="10">
        <f t="shared" si="209"/>
        <v>42056.091631944444</v>
      </c>
      <c r="Q3364" s="10">
        <f t="shared" si="210"/>
        <v>42070.204861111109</v>
      </c>
      <c r="R3364" s="16" t="s">
        <v>8302</v>
      </c>
      <c r="S3364" t="s">
        <v>8303</v>
      </c>
      <c r="T3364">
        <f t="shared" si="211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>ROUND(E3365/D3365*100,0)</f>
        <v>101</v>
      </c>
      <c r="O3365">
        <f t="shared" si="208"/>
        <v>302.31</v>
      </c>
      <c r="P3365" s="10">
        <f t="shared" si="209"/>
        <v>41851.771354166667</v>
      </c>
      <c r="Q3365" s="10">
        <f t="shared" si="210"/>
        <v>41870.666666666664</v>
      </c>
      <c r="R3365" s="16" t="s">
        <v>8302</v>
      </c>
      <c r="S3365" t="s">
        <v>8303</v>
      </c>
      <c r="T3365">
        <f t="shared" si="211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>ROUND(E3366/D3366*100,0)</f>
        <v>106</v>
      </c>
      <c r="O3366">
        <f t="shared" si="208"/>
        <v>44.14</v>
      </c>
      <c r="P3366" s="10">
        <f t="shared" si="209"/>
        <v>42422.977418981478</v>
      </c>
      <c r="Q3366" s="10">
        <f t="shared" si="210"/>
        <v>42444.875</v>
      </c>
      <c r="R3366" s="16" t="s">
        <v>8302</v>
      </c>
      <c r="S3366" t="s">
        <v>8303</v>
      </c>
      <c r="T3366">
        <f t="shared" si="211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>ROUND(E3367/D3367*100,0)</f>
        <v>104</v>
      </c>
      <c r="O3367">
        <f t="shared" si="208"/>
        <v>866.67</v>
      </c>
      <c r="P3367" s="10">
        <f t="shared" si="209"/>
        <v>42321.101759259262</v>
      </c>
      <c r="Q3367" s="10">
        <f t="shared" si="210"/>
        <v>42351.101759259262</v>
      </c>
      <c r="R3367" s="16" t="s">
        <v>8302</v>
      </c>
      <c r="S3367" t="s">
        <v>8303</v>
      </c>
      <c r="T3367">
        <f t="shared" si="211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>ROUND(E3368/D3368*100,0)</f>
        <v>221</v>
      </c>
      <c r="O3368">
        <f t="shared" si="208"/>
        <v>61.39</v>
      </c>
      <c r="P3368" s="10">
        <f t="shared" si="209"/>
        <v>42107.067557870367</v>
      </c>
      <c r="Q3368" s="10">
        <f t="shared" si="210"/>
        <v>42137.067557870367</v>
      </c>
      <c r="R3368" s="16" t="s">
        <v>8302</v>
      </c>
      <c r="S3368" t="s">
        <v>8303</v>
      </c>
      <c r="T3368">
        <f t="shared" si="211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>ROUND(E3369/D3369*100,0)</f>
        <v>119</v>
      </c>
      <c r="O3369">
        <f t="shared" si="208"/>
        <v>29.67</v>
      </c>
      <c r="P3369" s="10">
        <f t="shared" si="209"/>
        <v>42192.933958333335</v>
      </c>
      <c r="Q3369" s="10">
        <f t="shared" si="210"/>
        <v>42217.933958333335</v>
      </c>
      <c r="R3369" s="16" t="s">
        <v>8302</v>
      </c>
      <c r="S3369" t="s">
        <v>8303</v>
      </c>
      <c r="T3369">
        <f t="shared" si="211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>ROUND(E3370/D3370*100,0)</f>
        <v>105</v>
      </c>
      <c r="O3370">
        <f t="shared" si="208"/>
        <v>45.48</v>
      </c>
      <c r="P3370" s="10">
        <f t="shared" si="209"/>
        <v>41969.199756944443</v>
      </c>
      <c r="Q3370" s="10">
        <f t="shared" si="210"/>
        <v>42005.208333333328</v>
      </c>
      <c r="R3370" s="16" t="s">
        <v>8302</v>
      </c>
      <c r="S3370" t="s">
        <v>8303</v>
      </c>
      <c r="T3370">
        <f t="shared" si="211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>ROUND(E3371/D3371*100,0)</f>
        <v>104</v>
      </c>
      <c r="O3371">
        <f t="shared" si="208"/>
        <v>96.2</v>
      </c>
      <c r="P3371" s="10">
        <f t="shared" si="209"/>
        <v>42690.041435185187</v>
      </c>
      <c r="Q3371" s="10">
        <f t="shared" si="210"/>
        <v>42750.041435185187</v>
      </c>
      <c r="R3371" s="16" t="s">
        <v>8302</v>
      </c>
      <c r="S3371" t="s">
        <v>8303</v>
      </c>
      <c r="T3371">
        <f t="shared" si="211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>ROUND(E3372/D3372*100,0)</f>
        <v>118</v>
      </c>
      <c r="O3372">
        <f t="shared" si="208"/>
        <v>67.92</v>
      </c>
      <c r="P3372" s="10">
        <f t="shared" si="209"/>
        <v>42690.334317129629</v>
      </c>
      <c r="Q3372" s="10">
        <f t="shared" si="210"/>
        <v>42721.333333333328</v>
      </c>
      <c r="R3372" s="16" t="s">
        <v>8302</v>
      </c>
      <c r="S3372" t="s">
        <v>8303</v>
      </c>
      <c r="T3372">
        <f t="shared" si="211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>ROUND(E3373/D3373*100,0)</f>
        <v>139</v>
      </c>
      <c r="O3373">
        <f t="shared" si="208"/>
        <v>30.78</v>
      </c>
      <c r="P3373" s="10">
        <f t="shared" si="209"/>
        <v>42312.874594907407</v>
      </c>
      <c r="Q3373" s="10">
        <f t="shared" si="210"/>
        <v>42340.874594907407</v>
      </c>
      <c r="R3373" s="16" t="s">
        <v>8302</v>
      </c>
      <c r="S3373" t="s">
        <v>8303</v>
      </c>
      <c r="T3373">
        <f t="shared" si="211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>ROUND(E3374/D3374*100,0)</f>
        <v>104</v>
      </c>
      <c r="O3374">
        <f t="shared" si="208"/>
        <v>38.33</v>
      </c>
      <c r="P3374" s="10">
        <f t="shared" si="209"/>
        <v>41855.548101851848</v>
      </c>
      <c r="Q3374" s="10">
        <f t="shared" si="210"/>
        <v>41876.207638888889</v>
      </c>
      <c r="R3374" s="16" t="s">
        <v>8302</v>
      </c>
      <c r="S3374" t="s">
        <v>8303</v>
      </c>
      <c r="T3374">
        <f t="shared" si="211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>ROUND(E3375/D3375*100,0)</f>
        <v>100</v>
      </c>
      <c r="O3375">
        <f t="shared" si="208"/>
        <v>66.83</v>
      </c>
      <c r="P3375" s="10">
        <f t="shared" si="209"/>
        <v>42179.854629629626</v>
      </c>
      <c r="Q3375" s="10">
        <f t="shared" si="210"/>
        <v>42203.666666666672</v>
      </c>
      <c r="R3375" s="16" t="s">
        <v>8302</v>
      </c>
      <c r="S3375" t="s">
        <v>8303</v>
      </c>
      <c r="T3375">
        <f t="shared" si="211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>ROUND(E3376/D3376*100,0)</f>
        <v>107</v>
      </c>
      <c r="O3376">
        <f t="shared" si="208"/>
        <v>71.73</v>
      </c>
      <c r="P3376" s="10">
        <f t="shared" si="209"/>
        <v>42275.731666666667</v>
      </c>
      <c r="Q3376" s="10">
        <f t="shared" si="210"/>
        <v>42305.731666666667</v>
      </c>
      <c r="R3376" s="16" t="s">
        <v>8302</v>
      </c>
      <c r="S3376" t="s">
        <v>8303</v>
      </c>
      <c r="T3376">
        <f t="shared" si="211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>ROUND(E3377/D3377*100,0)</f>
        <v>100</v>
      </c>
      <c r="O3377">
        <f t="shared" si="208"/>
        <v>176.47</v>
      </c>
      <c r="P3377" s="10">
        <f t="shared" si="209"/>
        <v>41765.610798611109</v>
      </c>
      <c r="Q3377" s="10">
        <f t="shared" si="210"/>
        <v>41777.610798611109</v>
      </c>
      <c r="R3377" s="16" t="s">
        <v>8302</v>
      </c>
      <c r="S3377" t="s">
        <v>8303</v>
      </c>
      <c r="T3377">
        <f t="shared" si="211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>ROUND(E3378/D3378*100,0)</f>
        <v>100</v>
      </c>
      <c r="O3378">
        <f t="shared" si="208"/>
        <v>421.11</v>
      </c>
      <c r="P3378" s="10">
        <f t="shared" si="209"/>
        <v>42059.701319444444</v>
      </c>
      <c r="Q3378" s="10">
        <f t="shared" si="210"/>
        <v>42119.659652777773</v>
      </c>
      <c r="R3378" s="16" t="s">
        <v>8302</v>
      </c>
      <c r="S3378" t="s">
        <v>8303</v>
      </c>
      <c r="T3378">
        <f t="shared" si="211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>ROUND(E3379/D3379*100,0)</f>
        <v>101</v>
      </c>
      <c r="O3379">
        <f t="shared" si="208"/>
        <v>104.99</v>
      </c>
      <c r="P3379" s="10">
        <f t="shared" si="209"/>
        <v>42053.732627314821</v>
      </c>
      <c r="Q3379" s="10">
        <f t="shared" si="210"/>
        <v>42083.705555555556</v>
      </c>
      <c r="R3379" s="16" t="s">
        <v>8302</v>
      </c>
      <c r="S3379" t="s">
        <v>8303</v>
      </c>
      <c r="T3379">
        <f t="shared" si="211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>ROUND(E3380/D3380*100,0)</f>
        <v>108</v>
      </c>
      <c r="O3380">
        <f t="shared" si="208"/>
        <v>28.19</v>
      </c>
      <c r="P3380" s="10">
        <f t="shared" si="209"/>
        <v>41858.355393518519</v>
      </c>
      <c r="Q3380" s="10">
        <f t="shared" si="210"/>
        <v>41882.547222222223</v>
      </c>
      <c r="R3380" s="16" t="s">
        <v>8302</v>
      </c>
      <c r="S3380" t="s">
        <v>8303</v>
      </c>
      <c r="T3380">
        <f t="shared" si="211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>ROUND(E3381/D3381*100,0)</f>
        <v>104</v>
      </c>
      <c r="O3381">
        <f t="shared" si="208"/>
        <v>54.55</v>
      </c>
      <c r="P3381" s="10">
        <f t="shared" si="209"/>
        <v>42225.513888888891</v>
      </c>
      <c r="Q3381" s="10">
        <f t="shared" si="210"/>
        <v>42242.958333333328</v>
      </c>
      <c r="R3381" s="16" t="s">
        <v>8302</v>
      </c>
      <c r="S3381" t="s">
        <v>8303</v>
      </c>
      <c r="T3381">
        <f t="shared" si="211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>ROUND(E3382/D3382*100,0)</f>
        <v>104</v>
      </c>
      <c r="O3382">
        <f t="shared" si="208"/>
        <v>111.89</v>
      </c>
      <c r="P3382" s="10">
        <f t="shared" si="209"/>
        <v>41937.95344907407</v>
      </c>
      <c r="Q3382" s="10">
        <f t="shared" si="210"/>
        <v>41972.995115740734</v>
      </c>
      <c r="R3382" s="16" t="s">
        <v>8302</v>
      </c>
      <c r="S3382" t="s">
        <v>8303</v>
      </c>
      <c r="T3382">
        <f t="shared" si="211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>ROUND(E3383/D3383*100,0)</f>
        <v>102</v>
      </c>
      <c r="O3383">
        <f t="shared" si="208"/>
        <v>85.21</v>
      </c>
      <c r="P3383" s="10">
        <f t="shared" si="209"/>
        <v>42044.184988425928</v>
      </c>
      <c r="Q3383" s="10">
        <f t="shared" si="210"/>
        <v>42074.143321759257</v>
      </c>
      <c r="R3383" s="16" t="s">
        <v>8302</v>
      </c>
      <c r="S3383" t="s">
        <v>8303</v>
      </c>
      <c r="T3383">
        <f t="shared" si="211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>ROUND(E3384/D3384*100,0)</f>
        <v>101</v>
      </c>
      <c r="O3384">
        <f t="shared" si="208"/>
        <v>76.650000000000006</v>
      </c>
      <c r="P3384" s="10">
        <f t="shared" si="209"/>
        <v>42559.431203703702</v>
      </c>
      <c r="Q3384" s="10">
        <f t="shared" si="210"/>
        <v>42583.957638888889</v>
      </c>
      <c r="R3384" s="16" t="s">
        <v>8302</v>
      </c>
      <c r="S3384" t="s">
        <v>8303</v>
      </c>
      <c r="T3384">
        <f t="shared" si="211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>ROUND(E3385/D3385*100,0)</f>
        <v>112</v>
      </c>
      <c r="O3385">
        <f t="shared" si="208"/>
        <v>65.17</v>
      </c>
      <c r="P3385" s="10">
        <f t="shared" si="209"/>
        <v>42524.782638888893</v>
      </c>
      <c r="Q3385" s="10">
        <f t="shared" si="210"/>
        <v>42544.782638888893</v>
      </c>
      <c r="R3385" s="16" t="s">
        <v>8302</v>
      </c>
      <c r="S3385" t="s">
        <v>8303</v>
      </c>
      <c r="T3385">
        <f t="shared" si="211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>ROUND(E3386/D3386*100,0)</f>
        <v>100</v>
      </c>
      <c r="O3386">
        <f t="shared" si="208"/>
        <v>93.76</v>
      </c>
      <c r="P3386" s="10">
        <f t="shared" si="209"/>
        <v>42292.087592592594</v>
      </c>
      <c r="Q3386" s="10">
        <f t="shared" si="210"/>
        <v>42329.125</v>
      </c>
      <c r="R3386" s="16" t="s">
        <v>8302</v>
      </c>
      <c r="S3386" t="s">
        <v>8303</v>
      </c>
      <c r="T3386">
        <f t="shared" si="211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>ROUND(E3387/D3387*100,0)</f>
        <v>100</v>
      </c>
      <c r="O3387">
        <f t="shared" si="208"/>
        <v>133.33000000000001</v>
      </c>
      <c r="P3387" s="10">
        <f t="shared" si="209"/>
        <v>41953.8675</v>
      </c>
      <c r="Q3387" s="10">
        <f t="shared" si="210"/>
        <v>41983.8675</v>
      </c>
      <c r="R3387" s="16" t="s">
        <v>8302</v>
      </c>
      <c r="S3387" t="s">
        <v>8303</v>
      </c>
      <c r="T3387">
        <f t="shared" si="211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>ROUND(E3388/D3388*100,0)</f>
        <v>105</v>
      </c>
      <c r="O3388">
        <f t="shared" si="208"/>
        <v>51.22</v>
      </c>
      <c r="P3388" s="10">
        <f t="shared" si="209"/>
        <v>41946.644745370373</v>
      </c>
      <c r="Q3388" s="10">
        <f t="shared" si="210"/>
        <v>41976.644745370373</v>
      </c>
      <c r="R3388" s="16" t="s">
        <v>8302</v>
      </c>
      <c r="S3388" t="s">
        <v>8303</v>
      </c>
      <c r="T3388">
        <f t="shared" si="211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>ROUND(E3389/D3389*100,0)</f>
        <v>117</v>
      </c>
      <c r="O3389">
        <f t="shared" si="208"/>
        <v>100.17</v>
      </c>
      <c r="P3389" s="10">
        <f t="shared" si="209"/>
        <v>41947.762592592589</v>
      </c>
      <c r="Q3389" s="10">
        <f t="shared" si="210"/>
        <v>41987.762592592597</v>
      </c>
      <c r="R3389" s="16" t="s">
        <v>8302</v>
      </c>
      <c r="S3389" t="s">
        <v>8303</v>
      </c>
      <c r="T3389">
        <f t="shared" si="211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>ROUND(E3390/D3390*100,0)</f>
        <v>104</v>
      </c>
      <c r="O3390">
        <f t="shared" si="208"/>
        <v>34.6</v>
      </c>
      <c r="P3390" s="10">
        <f t="shared" si="209"/>
        <v>42143.461122685185</v>
      </c>
      <c r="Q3390" s="10">
        <f t="shared" si="210"/>
        <v>42173.461122685185</v>
      </c>
      <c r="R3390" s="16" t="s">
        <v>8302</v>
      </c>
      <c r="S3390" t="s">
        <v>8303</v>
      </c>
      <c r="T3390">
        <f t="shared" si="211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>ROUND(E3391/D3391*100,0)</f>
        <v>115</v>
      </c>
      <c r="O3391">
        <f t="shared" si="208"/>
        <v>184.68</v>
      </c>
      <c r="P3391" s="10">
        <f t="shared" si="209"/>
        <v>42494.563449074078</v>
      </c>
      <c r="Q3391" s="10">
        <f t="shared" si="210"/>
        <v>42524.563449074078</v>
      </c>
      <c r="R3391" s="16" t="s">
        <v>8302</v>
      </c>
      <c r="S3391" t="s">
        <v>8303</v>
      </c>
      <c r="T3391">
        <f t="shared" si="211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>ROUND(E3392/D3392*100,0)</f>
        <v>102</v>
      </c>
      <c r="O3392">
        <f t="shared" si="208"/>
        <v>69.819999999999993</v>
      </c>
      <c r="P3392" s="10">
        <f t="shared" si="209"/>
        <v>41815.774826388886</v>
      </c>
      <c r="Q3392" s="10">
        <f t="shared" si="210"/>
        <v>41830.774826388886</v>
      </c>
      <c r="R3392" s="16" t="s">
        <v>8302</v>
      </c>
      <c r="S3392" t="s">
        <v>8303</v>
      </c>
      <c r="T3392">
        <f t="shared" si="211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>ROUND(E3393/D3393*100,0)</f>
        <v>223</v>
      </c>
      <c r="O3393">
        <f t="shared" si="208"/>
        <v>61.94</v>
      </c>
      <c r="P3393" s="10">
        <f t="shared" si="209"/>
        <v>41830.545694444445</v>
      </c>
      <c r="Q3393" s="10">
        <f t="shared" si="210"/>
        <v>41859.936111111114</v>
      </c>
      <c r="R3393" s="16" t="s">
        <v>8302</v>
      </c>
      <c r="S3393" t="s">
        <v>8303</v>
      </c>
      <c r="T3393">
        <f t="shared" si="211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>ROUND(E3394/D3394*100,0)</f>
        <v>100</v>
      </c>
      <c r="O3394">
        <f t="shared" si="208"/>
        <v>41.67</v>
      </c>
      <c r="P3394" s="10">
        <f t="shared" si="209"/>
        <v>42446.845543981486</v>
      </c>
      <c r="Q3394" s="10">
        <f t="shared" si="210"/>
        <v>42496.845543981486</v>
      </c>
      <c r="R3394" s="16" t="s">
        <v>8302</v>
      </c>
      <c r="S3394" t="s">
        <v>8303</v>
      </c>
      <c r="T3394">
        <f t="shared" si="211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>ROUND(E3395/D3395*100,0)</f>
        <v>106</v>
      </c>
      <c r="O3395">
        <f t="shared" ref="O3395:O3458" si="212">IFERROR(ROUND(E3395/L3395,2),0)</f>
        <v>36.07</v>
      </c>
      <c r="P3395" s="10">
        <f t="shared" ref="P3395:P3458" si="213">(((J3395/60)/60)/24)+DATE(1970,1,1)</f>
        <v>41923.921643518523</v>
      </c>
      <c r="Q3395" s="10">
        <f t="shared" ref="Q3395:Q3458" si="214">(((I3395/60)/60)/24)+DATE(1970,1,1)</f>
        <v>41949.031944444447</v>
      </c>
      <c r="R3395" s="16" t="s">
        <v>8302</v>
      </c>
      <c r="S3395" t="s">
        <v>8303</v>
      </c>
      <c r="T3395">
        <f t="shared" ref="T3395:T3458" si="215">YEAR(P3395)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>ROUND(E3396/D3396*100,0)</f>
        <v>142</v>
      </c>
      <c r="O3396">
        <f t="shared" si="212"/>
        <v>29</v>
      </c>
      <c r="P3396" s="10">
        <f t="shared" si="213"/>
        <v>41817.59542824074</v>
      </c>
      <c r="Q3396" s="10">
        <f t="shared" si="214"/>
        <v>41847.59542824074</v>
      </c>
      <c r="R3396" s="16" t="s">
        <v>8302</v>
      </c>
      <c r="S3396" t="s">
        <v>8303</v>
      </c>
      <c r="T3396">
        <f t="shared" si="215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>ROUND(E3397/D3397*100,0)</f>
        <v>184</v>
      </c>
      <c r="O3397">
        <f t="shared" si="212"/>
        <v>24.21</v>
      </c>
      <c r="P3397" s="10">
        <f t="shared" si="213"/>
        <v>42140.712314814817</v>
      </c>
      <c r="Q3397" s="10">
        <f t="shared" si="214"/>
        <v>42154.756944444445</v>
      </c>
      <c r="R3397" s="16" t="s">
        <v>8302</v>
      </c>
      <c r="S3397" t="s">
        <v>8303</v>
      </c>
      <c r="T3397">
        <f t="shared" si="215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>ROUND(E3398/D3398*100,0)</f>
        <v>104</v>
      </c>
      <c r="O3398">
        <f t="shared" si="212"/>
        <v>55.89</v>
      </c>
      <c r="P3398" s="10">
        <f t="shared" si="213"/>
        <v>41764.44663194444</v>
      </c>
      <c r="Q3398" s="10">
        <f t="shared" si="214"/>
        <v>41791.165972222225</v>
      </c>
      <c r="R3398" s="16" t="s">
        <v>8302</v>
      </c>
      <c r="S3398" t="s">
        <v>8303</v>
      </c>
      <c r="T3398">
        <f t="shared" si="215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>ROUND(E3399/D3399*100,0)</f>
        <v>112</v>
      </c>
      <c r="O3399">
        <f t="shared" si="212"/>
        <v>11.67</v>
      </c>
      <c r="P3399" s="10">
        <f t="shared" si="213"/>
        <v>42378.478344907402</v>
      </c>
      <c r="Q3399" s="10">
        <f t="shared" si="214"/>
        <v>42418.916666666672</v>
      </c>
      <c r="R3399" s="16" t="s">
        <v>8302</v>
      </c>
      <c r="S3399" t="s">
        <v>8303</v>
      </c>
      <c r="T3399">
        <f t="shared" si="215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>ROUND(E3400/D3400*100,0)</f>
        <v>111</v>
      </c>
      <c r="O3400">
        <f t="shared" si="212"/>
        <v>68.349999999999994</v>
      </c>
      <c r="P3400" s="10">
        <f t="shared" si="213"/>
        <v>41941.75203703704</v>
      </c>
      <c r="Q3400" s="10">
        <f t="shared" si="214"/>
        <v>41964.708333333328</v>
      </c>
      <c r="R3400" s="16" t="s">
        <v>8302</v>
      </c>
      <c r="S3400" t="s">
        <v>8303</v>
      </c>
      <c r="T3400">
        <f t="shared" si="215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>ROUND(E3401/D3401*100,0)</f>
        <v>104</v>
      </c>
      <c r="O3401">
        <f t="shared" si="212"/>
        <v>27.07</v>
      </c>
      <c r="P3401" s="10">
        <f t="shared" si="213"/>
        <v>42026.920428240745</v>
      </c>
      <c r="Q3401" s="10">
        <f t="shared" si="214"/>
        <v>42056.920428240745</v>
      </c>
      <c r="R3401" s="16" t="s">
        <v>8302</v>
      </c>
      <c r="S3401" t="s">
        <v>8303</v>
      </c>
      <c r="T3401">
        <f t="shared" si="215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>ROUND(E3402/D3402*100,0)</f>
        <v>100</v>
      </c>
      <c r="O3402">
        <f t="shared" si="212"/>
        <v>118.13</v>
      </c>
      <c r="P3402" s="10">
        <f t="shared" si="213"/>
        <v>41834.953865740739</v>
      </c>
      <c r="Q3402" s="10">
        <f t="shared" si="214"/>
        <v>41879.953865740739</v>
      </c>
      <c r="R3402" s="16" t="s">
        <v>8302</v>
      </c>
      <c r="S3402" t="s">
        <v>8303</v>
      </c>
      <c r="T3402">
        <f t="shared" si="215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>ROUND(E3403/D3403*100,0)</f>
        <v>102</v>
      </c>
      <c r="O3403">
        <f t="shared" si="212"/>
        <v>44.76</v>
      </c>
      <c r="P3403" s="10">
        <f t="shared" si="213"/>
        <v>42193.723912037036</v>
      </c>
      <c r="Q3403" s="10">
        <f t="shared" si="214"/>
        <v>42223.723912037036</v>
      </c>
      <c r="R3403" s="16" t="s">
        <v>8302</v>
      </c>
      <c r="S3403" t="s">
        <v>8303</v>
      </c>
      <c r="T3403">
        <f t="shared" si="215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>ROUND(E3404/D3404*100,0)</f>
        <v>110</v>
      </c>
      <c r="O3404">
        <f t="shared" si="212"/>
        <v>99.79</v>
      </c>
      <c r="P3404" s="10">
        <f t="shared" si="213"/>
        <v>42290.61855324074</v>
      </c>
      <c r="Q3404" s="10">
        <f t="shared" si="214"/>
        <v>42320.104861111111</v>
      </c>
      <c r="R3404" s="16" t="s">
        <v>8302</v>
      </c>
      <c r="S3404" t="s">
        <v>8303</v>
      </c>
      <c r="T3404">
        <f t="shared" si="215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>ROUND(E3405/D3405*100,0)</f>
        <v>100</v>
      </c>
      <c r="O3405">
        <f t="shared" si="212"/>
        <v>117.65</v>
      </c>
      <c r="P3405" s="10">
        <f t="shared" si="213"/>
        <v>42150.462083333332</v>
      </c>
      <c r="Q3405" s="10">
        <f t="shared" si="214"/>
        <v>42180.462083333332</v>
      </c>
      <c r="R3405" s="16" t="s">
        <v>8302</v>
      </c>
      <c r="S3405" t="s">
        <v>8303</v>
      </c>
      <c r="T3405">
        <f t="shared" si="215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>ROUND(E3406/D3406*100,0)</f>
        <v>122</v>
      </c>
      <c r="O3406">
        <f t="shared" si="212"/>
        <v>203.33</v>
      </c>
      <c r="P3406" s="10">
        <f t="shared" si="213"/>
        <v>42152.503495370373</v>
      </c>
      <c r="Q3406" s="10">
        <f t="shared" si="214"/>
        <v>42172.503495370373</v>
      </c>
      <c r="R3406" s="16" t="s">
        <v>8302</v>
      </c>
      <c r="S3406" t="s">
        <v>8303</v>
      </c>
      <c r="T3406">
        <f t="shared" si="215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>ROUND(E3407/D3407*100,0)</f>
        <v>138</v>
      </c>
      <c r="O3407">
        <f t="shared" si="212"/>
        <v>28.32</v>
      </c>
      <c r="P3407" s="10">
        <f t="shared" si="213"/>
        <v>42410.017199074078</v>
      </c>
      <c r="Q3407" s="10">
        <f t="shared" si="214"/>
        <v>42430.999305555553</v>
      </c>
      <c r="R3407" s="16" t="s">
        <v>8302</v>
      </c>
      <c r="S3407" t="s">
        <v>8303</v>
      </c>
      <c r="T3407">
        <f t="shared" si="215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>ROUND(E3408/D3408*100,0)</f>
        <v>100</v>
      </c>
      <c r="O3408">
        <f t="shared" si="212"/>
        <v>110.23</v>
      </c>
      <c r="P3408" s="10">
        <f t="shared" si="213"/>
        <v>41791.492777777778</v>
      </c>
      <c r="Q3408" s="10">
        <f t="shared" si="214"/>
        <v>41836.492777777778</v>
      </c>
      <c r="R3408" s="16" t="s">
        <v>8302</v>
      </c>
      <c r="S3408" t="s">
        <v>8303</v>
      </c>
      <c r="T3408">
        <f t="shared" si="215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>ROUND(E3409/D3409*100,0)</f>
        <v>107</v>
      </c>
      <c r="O3409">
        <f t="shared" si="212"/>
        <v>31.97</v>
      </c>
      <c r="P3409" s="10">
        <f t="shared" si="213"/>
        <v>41796.422326388885</v>
      </c>
      <c r="Q3409" s="10">
        <f t="shared" si="214"/>
        <v>41826.422326388885</v>
      </c>
      <c r="R3409" s="16" t="s">
        <v>8302</v>
      </c>
      <c r="S3409" t="s">
        <v>8303</v>
      </c>
      <c r="T3409">
        <f t="shared" si="215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>ROUND(E3410/D3410*100,0)</f>
        <v>211</v>
      </c>
      <c r="O3410">
        <f t="shared" si="212"/>
        <v>58.61</v>
      </c>
      <c r="P3410" s="10">
        <f t="shared" si="213"/>
        <v>41808.991944444446</v>
      </c>
      <c r="Q3410" s="10">
        <f t="shared" si="214"/>
        <v>41838.991944444446</v>
      </c>
      <c r="R3410" s="16" t="s">
        <v>8302</v>
      </c>
      <c r="S3410" t="s">
        <v>8303</v>
      </c>
      <c r="T3410">
        <f t="shared" si="215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>ROUND(E3411/D3411*100,0)</f>
        <v>124</v>
      </c>
      <c r="O3411">
        <f t="shared" si="212"/>
        <v>29.43</v>
      </c>
      <c r="P3411" s="10">
        <f t="shared" si="213"/>
        <v>42544.814328703709</v>
      </c>
      <c r="Q3411" s="10">
        <f t="shared" si="214"/>
        <v>42582.873611111107</v>
      </c>
      <c r="R3411" s="16" t="s">
        <v>8302</v>
      </c>
      <c r="S3411" t="s">
        <v>8303</v>
      </c>
      <c r="T3411">
        <f t="shared" si="215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>ROUND(E3412/D3412*100,0)</f>
        <v>109</v>
      </c>
      <c r="O3412">
        <f t="shared" si="212"/>
        <v>81.38</v>
      </c>
      <c r="P3412" s="10">
        <f t="shared" si="213"/>
        <v>42500.041550925926</v>
      </c>
      <c r="Q3412" s="10">
        <f t="shared" si="214"/>
        <v>42527.291666666672</v>
      </c>
      <c r="R3412" s="16" t="s">
        <v>8302</v>
      </c>
      <c r="S3412" t="s">
        <v>8303</v>
      </c>
      <c r="T3412">
        <f t="shared" si="215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>ROUND(E3413/D3413*100,0)</f>
        <v>104</v>
      </c>
      <c r="O3413">
        <f t="shared" si="212"/>
        <v>199.17</v>
      </c>
      <c r="P3413" s="10">
        <f t="shared" si="213"/>
        <v>42265.022824074069</v>
      </c>
      <c r="Q3413" s="10">
        <f t="shared" si="214"/>
        <v>42285.022824074069</v>
      </c>
      <c r="R3413" s="16" t="s">
        <v>8302</v>
      </c>
      <c r="S3413" t="s">
        <v>8303</v>
      </c>
      <c r="T3413">
        <f t="shared" si="215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>ROUND(E3414/D3414*100,0)</f>
        <v>100</v>
      </c>
      <c r="O3414">
        <f t="shared" si="212"/>
        <v>115.38</v>
      </c>
      <c r="P3414" s="10">
        <f t="shared" si="213"/>
        <v>41879.959050925929</v>
      </c>
      <c r="Q3414" s="10">
        <f t="shared" si="214"/>
        <v>41909.959050925929</v>
      </c>
      <c r="R3414" s="16" t="s">
        <v>8302</v>
      </c>
      <c r="S3414" t="s">
        <v>8303</v>
      </c>
      <c r="T3414">
        <f t="shared" si="215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>ROUND(E3415/D3415*100,0)</f>
        <v>130</v>
      </c>
      <c r="O3415">
        <f t="shared" si="212"/>
        <v>46.43</v>
      </c>
      <c r="P3415" s="10">
        <f t="shared" si="213"/>
        <v>42053.733078703706</v>
      </c>
      <c r="Q3415" s="10">
        <f t="shared" si="214"/>
        <v>42063.207638888889</v>
      </c>
      <c r="R3415" s="16" t="s">
        <v>8302</v>
      </c>
      <c r="S3415" t="s">
        <v>8303</v>
      </c>
      <c r="T3415">
        <f t="shared" si="215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>ROUND(E3416/D3416*100,0)</f>
        <v>104</v>
      </c>
      <c r="O3416">
        <f t="shared" si="212"/>
        <v>70.569999999999993</v>
      </c>
      <c r="P3416" s="10">
        <f t="shared" si="213"/>
        <v>42675.832465277781</v>
      </c>
      <c r="Q3416" s="10">
        <f t="shared" si="214"/>
        <v>42705.332638888889</v>
      </c>
      <c r="R3416" s="16" t="s">
        <v>8302</v>
      </c>
      <c r="S3416" t="s">
        <v>8303</v>
      </c>
      <c r="T3416">
        <f t="shared" si="215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>ROUND(E3417/D3417*100,0)</f>
        <v>100</v>
      </c>
      <c r="O3417">
        <f t="shared" si="212"/>
        <v>22.22</v>
      </c>
      <c r="P3417" s="10">
        <f t="shared" si="213"/>
        <v>42467.144166666665</v>
      </c>
      <c r="Q3417" s="10">
        <f t="shared" si="214"/>
        <v>42477.979166666672</v>
      </c>
      <c r="R3417" s="16" t="s">
        <v>8302</v>
      </c>
      <c r="S3417" t="s">
        <v>8303</v>
      </c>
      <c r="T3417">
        <f t="shared" si="215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>ROUND(E3418/D3418*100,0)</f>
        <v>120</v>
      </c>
      <c r="O3418">
        <f t="shared" si="212"/>
        <v>159.47</v>
      </c>
      <c r="P3418" s="10">
        <f t="shared" si="213"/>
        <v>42089.412557870368</v>
      </c>
      <c r="Q3418" s="10">
        <f t="shared" si="214"/>
        <v>42117.770833333328</v>
      </c>
      <c r="R3418" s="16" t="s">
        <v>8302</v>
      </c>
      <c r="S3418" t="s">
        <v>8303</v>
      </c>
      <c r="T3418">
        <f t="shared" si="215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>ROUND(E3419/D3419*100,0)</f>
        <v>100</v>
      </c>
      <c r="O3419">
        <f t="shared" si="212"/>
        <v>37.78</v>
      </c>
      <c r="P3419" s="10">
        <f t="shared" si="213"/>
        <v>41894.91375</v>
      </c>
      <c r="Q3419" s="10">
        <f t="shared" si="214"/>
        <v>41938.029861111114</v>
      </c>
      <c r="R3419" s="16" t="s">
        <v>8302</v>
      </c>
      <c r="S3419" t="s">
        <v>8303</v>
      </c>
      <c r="T3419">
        <f t="shared" si="215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>ROUND(E3420/D3420*100,0)</f>
        <v>101</v>
      </c>
      <c r="O3420">
        <f t="shared" si="212"/>
        <v>72.05</v>
      </c>
      <c r="P3420" s="10">
        <f t="shared" si="213"/>
        <v>41752.83457175926</v>
      </c>
      <c r="Q3420" s="10">
        <f t="shared" si="214"/>
        <v>41782.83457175926</v>
      </c>
      <c r="R3420" s="16" t="s">
        <v>8302</v>
      </c>
      <c r="S3420" t="s">
        <v>8303</v>
      </c>
      <c r="T3420">
        <f t="shared" si="215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>ROUND(E3421/D3421*100,0)</f>
        <v>107</v>
      </c>
      <c r="O3421">
        <f t="shared" si="212"/>
        <v>63.7</v>
      </c>
      <c r="P3421" s="10">
        <f t="shared" si="213"/>
        <v>42448.821585648147</v>
      </c>
      <c r="Q3421" s="10">
        <f t="shared" si="214"/>
        <v>42466.895833333328</v>
      </c>
      <c r="R3421" s="16" t="s">
        <v>8302</v>
      </c>
      <c r="S3421" t="s">
        <v>8303</v>
      </c>
      <c r="T3421">
        <f t="shared" si="215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>ROUND(E3422/D3422*100,0)</f>
        <v>138</v>
      </c>
      <c r="O3422">
        <f t="shared" si="212"/>
        <v>28.41</v>
      </c>
      <c r="P3422" s="10">
        <f t="shared" si="213"/>
        <v>42405.090300925927</v>
      </c>
      <c r="Q3422" s="10">
        <f t="shared" si="214"/>
        <v>42414</v>
      </c>
      <c r="R3422" s="16" t="s">
        <v>8302</v>
      </c>
      <c r="S3422" t="s">
        <v>8303</v>
      </c>
      <c r="T3422">
        <f t="shared" si="215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>ROUND(E3423/D3423*100,0)</f>
        <v>101</v>
      </c>
      <c r="O3423">
        <f t="shared" si="212"/>
        <v>103.21</v>
      </c>
      <c r="P3423" s="10">
        <f t="shared" si="213"/>
        <v>42037.791238425925</v>
      </c>
      <c r="Q3423" s="10">
        <f t="shared" si="214"/>
        <v>42067.791238425925</v>
      </c>
      <c r="R3423" s="16" t="s">
        <v>8302</v>
      </c>
      <c r="S3423" t="s">
        <v>8303</v>
      </c>
      <c r="T3423">
        <f t="shared" si="215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>ROUND(E3424/D3424*100,0)</f>
        <v>109</v>
      </c>
      <c r="O3424">
        <f t="shared" si="212"/>
        <v>71.150000000000006</v>
      </c>
      <c r="P3424" s="10">
        <f t="shared" si="213"/>
        <v>42323.562222222223</v>
      </c>
      <c r="Q3424" s="10">
        <f t="shared" si="214"/>
        <v>42352</v>
      </c>
      <c r="R3424" s="16" t="s">
        <v>8302</v>
      </c>
      <c r="S3424" t="s">
        <v>8303</v>
      </c>
      <c r="T3424">
        <f t="shared" si="215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>ROUND(E3425/D3425*100,0)</f>
        <v>140</v>
      </c>
      <c r="O3425">
        <f t="shared" si="212"/>
        <v>35</v>
      </c>
      <c r="P3425" s="10">
        <f t="shared" si="213"/>
        <v>42088.911354166667</v>
      </c>
      <c r="Q3425" s="10">
        <f t="shared" si="214"/>
        <v>42118.911354166667</v>
      </c>
      <c r="R3425" s="16" t="s">
        <v>8302</v>
      </c>
      <c r="S3425" t="s">
        <v>8303</v>
      </c>
      <c r="T3425">
        <f t="shared" si="215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>ROUND(E3426/D3426*100,0)</f>
        <v>104</v>
      </c>
      <c r="O3426">
        <f t="shared" si="212"/>
        <v>81.78</v>
      </c>
      <c r="P3426" s="10">
        <f t="shared" si="213"/>
        <v>42018.676898148144</v>
      </c>
      <c r="Q3426" s="10">
        <f t="shared" si="214"/>
        <v>42040.290972222225</v>
      </c>
      <c r="R3426" s="16" t="s">
        <v>8302</v>
      </c>
      <c r="S3426" t="s">
        <v>8303</v>
      </c>
      <c r="T3426">
        <f t="shared" si="215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>ROUND(E3427/D3427*100,0)</f>
        <v>103</v>
      </c>
      <c r="O3427">
        <f t="shared" si="212"/>
        <v>297.02999999999997</v>
      </c>
      <c r="P3427" s="10">
        <f t="shared" si="213"/>
        <v>41884.617314814815</v>
      </c>
      <c r="Q3427" s="10">
        <f t="shared" si="214"/>
        <v>41916.617314814815</v>
      </c>
      <c r="R3427" s="16" t="s">
        <v>8302</v>
      </c>
      <c r="S3427" t="s">
        <v>8303</v>
      </c>
      <c r="T3427">
        <f t="shared" si="215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>ROUND(E3428/D3428*100,0)</f>
        <v>108</v>
      </c>
      <c r="O3428">
        <f t="shared" si="212"/>
        <v>46.61</v>
      </c>
      <c r="P3428" s="10">
        <f t="shared" si="213"/>
        <v>41884.056747685187</v>
      </c>
      <c r="Q3428" s="10">
        <f t="shared" si="214"/>
        <v>41903.083333333336</v>
      </c>
      <c r="R3428" s="16" t="s">
        <v>8302</v>
      </c>
      <c r="S3428" t="s">
        <v>8303</v>
      </c>
      <c r="T3428">
        <f t="shared" si="215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>ROUND(E3429/D3429*100,0)</f>
        <v>100</v>
      </c>
      <c r="O3429">
        <f t="shared" si="212"/>
        <v>51.72</v>
      </c>
      <c r="P3429" s="10">
        <f t="shared" si="213"/>
        <v>41792.645277777774</v>
      </c>
      <c r="Q3429" s="10">
        <f t="shared" si="214"/>
        <v>41822.645277777774</v>
      </c>
      <c r="R3429" s="16" t="s">
        <v>8302</v>
      </c>
      <c r="S3429" t="s">
        <v>8303</v>
      </c>
      <c r="T3429">
        <f t="shared" si="215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>ROUND(E3430/D3430*100,0)</f>
        <v>103</v>
      </c>
      <c r="O3430">
        <f t="shared" si="212"/>
        <v>40.29</v>
      </c>
      <c r="P3430" s="10">
        <f t="shared" si="213"/>
        <v>42038.720451388886</v>
      </c>
      <c r="Q3430" s="10">
        <f t="shared" si="214"/>
        <v>42063.708333333328</v>
      </c>
      <c r="R3430" s="16" t="s">
        <v>8302</v>
      </c>
      <c r="S3430" t="s">
        <v>8303</v>
      </c>
      <c r="T3430">
        <f t="shared" si="215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>ROUND(E3431/D3431*100,0)</f>
        <v>130</v>
      </c>
      <c r="O3431">
        <f t="shared" si="212"/>
        <v>16.25</v>
      </c>
      <c r="P3431" s="10">
        <f t="shared" si="213"/>
        <v>42662.021539351852</v>
      </c>
      <c r="Q3431" s="10">
        <f t="shared" si="214"/>
        <v>42676.021539351852</v>
      </c>
      <c r="R3431" s="16" t="s">
        <v>8302</v>
      </c>
      <c r="S3431" t="s">
        <v>8303</v>
      </c>
      <c r="T3431">
        <f t="shared" si="215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>ROUND(E3432/D3432*100,0)</f>
        <v>109</v>
      </c>
      <c r="O3432">
        <f t="shared" si="212"/>
        <v>30.15</v>
      </c>
      <c r="P3432" s="10">
        <f t="shared" si="213"/>
        <v>41820.945613425924</v>
      </c>
      <c r="Q3432" s="10">
        <f t="shared" si="214"/>
        <v>41850.945613425924</v>
      </c>
      <c r="R3432" s="16" t="s">
        <v>8302</v>
      </c>
      <c r="S3432" t="s">
        <v>8303</v>
      </c>
      <c r="T3432">
        <f t="shared" si="215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>ROUND(E3433/D3433*100,0)</f>
        <v>100</v>
      </c>
      <c r="O3433">
        <f t="shared" si="212"/>
        <v>95.24</v>
      </c>
      <c r="P3433" s="10">
        <f t="shared" si="213"/>
        <v>41839.730937500004</v>
      </c>
      <c r="Q3433" s="10">
        <f t="shared" si="214"/>
        <v>41869.730937500004</v>
      </c>
      <c r="R3433" s="16" t="s">
        <v>8302</v>
      </c>
      <c r="S3433" t="s">
        <v>8303</v>
      </c>
      <c r="T3433">
        <f t="shared" si="215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>ROUND(E3434/D3434*100,0)</f>
        <v>110</v>
      </c>
      <c r="O3434">
        <f t="shared" si="212"/>
        <v>52.21</v>
      </c>
      <c r="P3434" s="10">
        <f t="shared" si="213"/>
        <v>42380.581180555557</v>
      </c>
      <c r="Q3434" s="10">
        <f t="shared" si="214"/>
        <v>42405.916666666672</v>
      </c>
      <c r="R3434" s="16" t="s">
        <v>8302</v>
      </c>
      <c r="S3434" t="s">
        <v>8303</v>
      </c>
      <c r="T3434">
        <f t="shared" si="215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>ROUND(E3435/D3435*100,0)</f>
        <v>100</v>
      </c>
      <c r="O3435">
        <f t="shared" si="212"/>
        <v>134.15</v>
      </c>
      <c r="P3435" s="10">
        <f t="shared" si="213"/>
        <v>41776.063136574077</v>
      </c>
      <c r="Q3435" s="10">
        <f t="shared" si="214"/>
        <v>41807.125</v>
      </c>
      <c r="R3435" s="16" t="s">
        <v>8302</v>
      </c>
      <c r="S3435" t="s">
        <v>8303</v>
      </c>
      <c r="T3435">
        <f t="shared" si="215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>ROUND(E3436/D3436*100,0)</f>
        <v>106</v>
      </c>
      <c r="O3436">
        <f t="shared" si="212"/>
        <v>62.83</v>
      </c>
      <c r="P3436" s="10">
        <f t="shared" si="213"/>
        <v>41800.380428240744</v>
      </c>
      <c r="Q3436" s="10">
        <f t="shared" si="214"/>
        <v>41830.380428240744</v>
      </c>
      <c r="R3436" s="16" t="s">
        <v>8302</v>
      </c>
      <c r="S3436" t="s">
        <v>8303</v>
      </c>
      <c r="T3436">
        <f t="shared" si="215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>ROUND(E3437/D3437*100,0)</f>
        <v>112</v>
      </c>
      <c r="O3437">
        <f t="shared" si="212"/>
        <v>58.95</v>
      </c>
      <c r="P3437" s="10">
        <f t="shared" si="213"/>
        <v>42572.61681712963</v>
      </c>
      <c r="Q3437" s="10">
        <f t="shared" si="214"/>
        <v>42589.125</v>
      </c>
      <c r="R3437" s="16" t="s">
        <v>8302</v>
      </c>
      <c r="S3437" t="s">
        <v>8303</v>
      </c>
      <c r="T3437">
        <f t="shared" si="215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>ROUND(E3438/D3438*100,0)</f>
        <v>106</v>
      </c>
      <c r="O3438">
        <f t="shared" si="212"/>
        <v>143.11000000000001</v>
      </c>
      <c r="P3438" s="10">
        <f t="shared" si="213"/>
        <v>41851.541585648149</v>
      </c>
      <c r="Q3438" s="10">
        <f t="shared" si="214"/>
        <v>41872.686111111114</v>
      </c>
      <c r="R3438" s="16" t="s">
        <v>8302</v>
      </c>
      <c r="S3438" t="s">
        <v>8303</v>
      </c>
      <c r="T3438">
        <f t="shared" si="215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>ROUND(E3439/D3439*100,0)</f>
        <v>101</v>
      </c>
      <c r="O3439">
        <f t="shared" si="212"/>
        <v>84.17</v>
      </c>
      <c r="P3439" s="10">
        <f t="shared" si="213"/>
        <v>42205.710879629631</v>
      </c>
      <c r="Q3439" s="10">
        <f t="shared" si="214"/>
        <v>42235.710879629631</v>
      </c>
      <c r="R3439" s="16" t="s">
        <v>8302</v>
      </c>
      <c r="S3439" t="s">
        <v>8303</v>
      </c>
      <c r="T3439">
        <f t="shared" si="215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>ROUND(E3440/D3440*100,0)</f>
        <v>104</v>
      </c>
      <c r="O3440">
        <f t="shared" si="212"/>
        <v>186.07</v>
      </c>
      <c r="P3440" s="10">
        <f t="shared" si="213"/>
        <v>42100.927858796291</v>
      </c>
      <c r="Q3440" s="10">
        <f t="shared" si="214"/>
        <v>42126.875</v>
      </c>
      <c r="R3440" s="16" t="s">
        <v>8302</v>
      </c>
      <c r="S3440" t="s">
        <v>8303</v>
      </c>
      <c r="T3440">
        <f t="shared" si="215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>ROUND(E3441/D3441*100,0)</f>
        <v>135</v>
      </c>
      <c r="O3441">
        <f t="shared" si="212"/>
        <v>89.79</v>
      </c>
      <c r="P3441" s="10">
        <f t="shared" si="213"/>
        <v>42374.911226851851</v>
      </c>
      <c r="Q3441" s="10">
        <f t="shared" si="214"/>
        <v>42388.207638888889</v>
      </c>
      <c r="R3441" s="16" t="s">
        <v>8302</v>
      </c>
      <c r="S3441" t="s">
        <v>8303</v>
      </c>
      <c r="T3441">
        <f t="shared" si="215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>ROUND(E3442/D3442*100,0)</f>
        <v>105</v>
      </c>
      <c r="O3442">
        <f t="shared" si="212"/>
        <v>64.16</v>
      </c>
      <c r="P3442" s="10">
        <f t="shared" si="213"/>
        <v>41809.12300925926</v>
      </c>
      <c r="Q3442" s="10">
        <f t="shared" si="214"/>
        <v>41831.677083333336</v>
      </c>
      <c r="R3442" s="16" t="s">
        <v>8302</v>
      </c>
      <c r="S3442" t="s">
        <v>8303</v>
      </c>
      <c r="T3442">
        <f t="shared" si="215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>ROUND(E3443/D3443*100,0)</f>
        <v>103</v>
      </c>
      <c r="O3443">
        <f t="shared" si="212"/>
        <v>59.65</v>
      </c>
      <c r="P3443" s="10">
        <f t="shared" si="213"/>
        <v>42294.429641203707</v>
      </c>
      <c r="Q3443" s="10">
        <f t="shared" si="214"/>
        <v>42321.845138888893</v>
      </c>
      <c r="R3443" s="16" t="s">
        <v>8302</v>
      </c>
      <c r="S3443" t="s">
        <v>8303</v>
      </c>
      <c r="T3443">
        <f t="shared" si="215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>ROUND(E3444/D3444*100,0)</f>
        <v>100</v>
      </c>
      <c r="O3444">
        <f t="shared" si="212"/>
        <v>31.25</v>
      </c>
      <c r="P3444" s="10">
        <f t="shared" si="213"/>
        <v>42124.841111111105</v>
      </c>
      <c r="Q3444" s="10">
        <f t="shared" si="214"/>
        <v>42154.841111111105</v>
      </c>
      <c r="R3444" s="16" t="s">
        <v>8302</v>
      </c>
      <c r="S3444" t="s">
        <v>8303</v>
      </c>
      <c r="T3444">
        <f t="shared" si="215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>ROUND(E3445/D3445*100,0)</f>
        <v>186</v>
      </c>
      <c r="O3445">
        <f t="shared" si="212"/>
        <v>41.22</v>
      </c>
      <c r="P3445" s="10">
        <f t="shared" si="213"/>
        <v>41861.524837962963</v>
      </c>
      <c r="Q3445" s="10">
        <f t="shared" si="214"/>
        <v>41891.524837962963</v>
      </c>
      <c r="R3445" s="16" t="s">
        <v>8302</v>
      </c>
      <c r="S3445" t="s">
        <v>8303</v>
      </c>
      <c r="T3445">
        <f t="shared" si="215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>ROUND(E3446/D3446*100,0)</f>
        <v>289</v>
      </c>
      <c r="O3446">
        <f t="shared" si="212"/>
        <v>43.35</v>
      </c>
      <c r="P3446" s="10">
        <f t="shared" si="213"/>
        <v>42521.291504629626</v>
      </c>
      <c r="Q3446" s="10">
        <f t="shared" si="214"/>
        <v>42529.582638888889</v>
      </c>
      <c r="R3446" s="16" t="s">
        <v>8302</v>
      </c>
      <c r="S3446" t="s">
        <v>8303</v>
      </c>
      <c r="T3446">
        <f t="shared" si="215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>ROUND(E3447/D3447*100,0)</f>
        <v>100</v>
      </c>
      <c r="O3447">
        <f t="shared" si="212"/>
        <v>64.52</v>
      </c>
      <c r="P3447" s="10">
        <f t="shared" si="213"/>
        <v>42272.530509259261</v>
      </c>
      <c r="Q3447" s="10">
        <f t="shared" si="214"/>
        <v>42300.530509259261</v>
      </c>
      <c r="R3447" s="16" t="s">
        <v>8302</v>
      </c>
      <c r="S3447" t="s">
        <v>8303</v>
      </c>
      <c r="T3447">
        <f t="shared" si="215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>ROUND(E3448/D3448*100,0)</f>
        <v>108</v>
      </c>
      <c r="O3448">
        <f t="shared" si="212"/>
        <v>43.28</v>
      </c>
      <c r="P3448" s="10">
        <f t="shared" si="213"/>
        <v>42016.832465277781</v>
      </c>
      <c r="Q3448" s="10">
        <f t="shared" si="214"/>
        <v>42040.513888888891</v>
      </c>
      <c r="R3448" s="16" t="s">
        <v>8302</v>
      </c>
      <c r="S3448" t="s">
        <v>8303</v>
      </c>
      <c r="T3448">
        <f t="shared" si="215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>ROUND(E3449/D3449*100,0)</f>
        <v>108</v>
      </c>
      <c r="O3449">
        <f t="shared" si="212"/>
        <v>77</v>
      </c>
      <c r="P3449" s="10">
        <f t="shared" si="213"/>
        <v>42402.889027777783</v>
      </c>
      <c r="Q3449" s="10">
        <f t="shared" si="214"/>
        <v>42447.847361111111</v>
      </c>
      <c r="R3449" s="16" t="s">
        <v>8302</v>
      </c>
      <c r="S3449" t="s">
        <v>8303</v>
      </c>
      <c r="T3449">
        <f t="shared" si="215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>ROUND(E3450/D3450*100,0)</f>
        <v>110</v>
      </c>
      <c r="O3450">
        <f t="shared" si="212"/>
        <v>51.22</v>
      </c>
      <c r="P3450" s="10">
        <f t="shared" si="213"/>
        <v>41960.119085648148</v>
      </c>
      <c r="Q3450" s="10">
        <f t="shared" si="214"/>
        <v>41990.119085648148</v>
      </c>
      <c r="R3450" s="16" t="s">
        <v>8302</v>
      </c>
      <c r="S3450" t="s">
        <v>8303</v>
      </c>
      <c r="T3450">
        <f t="shared" si="215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>ROUND(E3451/D3451*100,0)</f>
        <v>171</v>
      </c>
      <c r="O3451">
        <f t="shared" si="212"/>
        <v>68.25</v>
      </c>
      <c r="P3451" s="10">
        <f t="shared" si="213"/>
        <v>42532.052523148144</v>
      </c>
      <c r="Q3451" s="10">
        <f t="shared" si="214"/>
        <v>42560.166666666672</v>
      </c>
      <c r="R3451" s="16" t="s">
        <v>8302</v>
      </c>
      <c r="S3451" t="s">
        <v>8303</v>
      </c>
      <c r="T3451">
        <f t="shared" si="215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>ROUND(E3452/D3452*100,0)</f>
        <v>152</v>
      </c>
      <c r="O3452">
        <f t="shared" si="212"/>
        <v>19.489999999999998</v>
      </c>
      <c r="P3452" s="10">
        <f t="shared" si="213"/>
        <v>42036.704525462963</v>
      </c>
      <c r="Q3452" s="10">
        <f t="shared" si="214"/>
        <v>42096.662858796291</v>
      </c>
      <c r="R3452" s="16" t="s">
        <v>8302</v>
      </c>
      <c r="S3452" t="s">
        <v>8303</v>
      </c>
      <c r="T3452">
        <f t="shared" si="215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>ROUND(E3453/D3453*100,0)</f>
        <v>101</v>
      </c>
      <c r="O3453">
        <f t="shared" si="212"/>
        <v>41.13</v>
      </c>
      <c r="P3453" s="10">
        <f t="shared" si="213"/>
        <v>42088.723692129628</v>
      </c>
      <c r="Q3453" s="10">
        <f t="shared" si="214"/>
        <v>42115.723692129628</v>
      </c>
      <c r="R3453" s="16" t="s">
        <v>8302</v>
      </c>
      <c r="S3453" t="s">
        <v>8303</v>
      </c>
      <c r="T3453">
        <f t="shared" si="215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>ROUND(E3454/D3454*100,0)</f>
        <v>153</v>
      </c>
      <c r="O3454">
        <f t="shared" si="212"/>
        <v>41.41</v>
      </c>
      <c r="P3454" s="10">
        <f t="shared" si="213"/>
        <v>41820.639189814814</v>
      </c>
      <c r="Q3454" s="10">
        <f t="shared" si="214"/>
        <v>41843.165972222225</v>
      </c>
      <c r="R3454" s="16" t="s">
        <v>8302</v>
      </c>
      <c r="S3454" t="s">
        <v>8303</v>
      </c>
      <c r="T3454">
        <f t="shared" si="215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>ROUND(E3455/D3455*100,0)</f>
        <v>128</v>
      </c>
      <c r="O3455">
        <f t="shared" si="212"/>
        <v>27.5</v>
      </c>
      <c r="P3455" s="10">
        <f t="shared" si="213"/>
        <v>42535.97865740741</v>
      </c>
      <c r="Q3455" s="10">
        <f t="shared" si="214"/>
        <v>42595.97865740741</v>
      </c>
      <c r="R3455" s="16" t="s">
        <v>8302</v>
      </c>
      <c r="S3455" t="s">
        <v>8303</v>
      </c>
      <c r="T3455">
        <f t="shared" si="215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>ROUND(E3456/D3456*100,0)</f>
        <v>101</v>
      </c>
      <c r="O3456">
        <f t="shared" si="212"/>
        <v>33.57</v>
      </c>
      <c r="P3456" s="10">
        <f t="shared" si="213"/>
        <v>41821.698599537034</v>
      </c>
      <c r="Q3456" s="10">
        <f t="shared" si="214"/>
        <v>41851.698599537034</v>
      </c>
      <c r="R3456" s="16" t="s">
        <v>8302</v>
      </c>
      <c r="S3456" t="s">
        <v>8303</v>
      </c>
      <c r="T3456">
        <f t="shared" si="215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>ROUND(E3457/D3457*100,0)</f>
        <v>101</v>
      </c>
      <c r="O3457">
        <f t="shared" si="212"/>
        <v>145.87</v>
      </c>
      <c r="P3457" s="10">
        <f t="shared" si="213"/>
        <v>42626.7503125</v>
      </c>
      <c r="Q3457" s="10">
        <f t="shared" si="214"/>
        <v>42656.7503125</v>
      </c>
      <c r="R3457" s="16" t="s">
        <v>8302</v>
      </c>
      <c r="S3457" t="s">
        <v>8303</v>
      </c>
      <c r="T3457">
        <f t="shared" si="215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>ROUND(E3458/D3458*100,0)</f>
        <v>191</v>
      </c>
      <c r="O3458">
        <f t="shared" si="212"/>
        <v>358.69</v>
      </c>
      <c r="P3458" s="10">
        <f t="shared" si="213"/>
        <v>41821.205636574072</v>
      </c>
      <c r="Q3458" s="10">
        <f t="shared" si="214"/>
        <v>41852.290972222225</v>
      </c>
      <c r="R3458" s="16" t="s">
        <v>8302</v>
      </c>
      <c r="S3458" t="s">
        <v>8303</v>
      </c>
      <c r="T3458">
        <f t="shared" si="215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>ROUND(E3459/D3459*100,0)</f>
        <v>140</v>
      </c>
      <c r="O3459">
        <f t="shared" ref="O3459:O3522" si="216">IFERROR(ROUND(E3459/L3459,2),0)</f>
        <v>50.98</v>
      </c>
      <c r="P3459" s="10">
        <f t="shared" ref="P3459:P3522" si="217">(((J3459/60)/60)/24)+DATE(1970,1,1)</f>
        <v>42016.706678240742</v>
      </c>
      <c r="Q3459" s="10">
        <f t="shared" ref="Q3459:Q3522" si="218">(((I3459/60)/60)/24)+DATE(1970,1,1)</f>
        <v>42047.249305555553</v>
      </c>
      <c r="R3459" s="16" t="s">
        <v>8302</v>
      </c>
      <c r="S3459" t="s">
        <v>8303</v>
      </c>
      <c r="T3459">
        <f t="shared" ref="T3459:T3522" si="219">YEAR(P3459)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>ROUND(E3460/D3460*100,0)</f>
        <v>124</v>
      </c>
      <c r="O3460">
        <f t="shared" si="216"/>
        <v>45.04</v>
      </c>
      <c r="P3460" s="10">
        <f t="shared" si="217"/>
        <v>42011.202581018515</v>
      </c>
      <c r="Q3460" s="10">
        <f t="shared" si="218"/>
        <v>42038.185416666667</v>
      </c>
      <c r="R3460" s="16" t="s">
        <v>8302</v>
      </c>
      <c r="S3460" t="s">
        <v>8303</v>
      </c>
      <c r="T3460">
        <f t="shared" si="219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>ROUND(E3461/D3461*100,0)</f>
        <v>126</v>
      </c>
      <c r="O3461">
        <f t="shared" si="216"/>
        <v>17.53</v>
      </c>
      <c r="P3461" s="10">
        <f t="shared" si="217"/>
        <v>42480.479861111111</v>
      </c>
      <c r="Q3461" s="10">
        <f t="shared" si="218"/>
        <v>42510.479861111111</v>
      </c>
      <c r="R3461" s="16" t="s">
        <v>8302</v>
      </c>
      <c r="S3461" t="s">
        <v>8303</v>
      </c>
      <c r="T3461">
        <f t="shared" si="219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>ROUND(E3462/D3462*100,0)</f>
        <v>190</v>
      </c>
      <c r="O3462">
        <f t="shared" si="216"/>
        <v>50</v>
      </c>
      <c r="P3462" s="10">
        <f t="shared" si="217"/>
        <v>41852.527222222219</v>
      </c>
      <c r="Q3462" s="10">
        <f t="shared" si="218"/>
        <v>41866.527222222219</v>
      </c>
      <c r="R3462" s="16" t="s">
        <v>8302</v>
      </c>
      <c r="S3462" t="s">
        <v>8303</v>
      </c>
      <c r="T3462">
        <f t="shared" si="219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>ROUND(E3463/D3463*100,0)</f>
        <v>139</v>
      </c>
      <c r="O3463">
        <f t="shared" si="216"/>
        <v>57.92</v>
      </c>
      <c r="P3463" s="10">
        <f t="shared" si="217"/>
        <v>42643.632858796293</v>
      </c>
      <c r="Q3463" s="10">
        <f t="shared" si="218"/>
        <v>42672.125</v>
      </c>
      <c r="R3463" s="16" t="s">
        <v>8302</v>
      </c>
      <c r="S3463" t="s">
        <v>8303</v>
      </c>
      <c r="T3463">
        <f t="shared" si="219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>ROUND(E3464/D3464*100,0)</f>
        <v>202</v>
      </c>
      <c r="O3464">
        <f t="shared" si="216"/>
        <v>29.71</v>
      </c>
      <c r="P3464" s="10">
        <f t="shared" si="217"/>
        <v>42179.898472222223</v>
      </c>
      <c r="Q3464" s="10">
        <f t="shared" si="218"/>
        <v>42195.75</v>
      </c>
      <c r="R3464" s="16" t="s">
        <v>8302</v>
      </c>
      <c r="S3464" t="s">
        <v>8303</v>
      </c>
      <c r="T3464">
        <f t="shared" si="219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>ROUND(E3465/D3465*100,0)</f>
        <v>103</v>
      </c>
      <c r="O3465">
        <f t="shared" si="216"/>
        <v>90.68</v>
      </c>
      <c r="P3465" s="10">
        <f t="shared" si="217"/>
        <v>42612.918807870374</v>
      </c>
      <c r="Q3465" s="10">
        <f t="shared" si="218"/>
        <v>42654.165972222225</v>
      </c>
      <c r="R3465" s="16" t="s">
        <v>8302</v>
      </c>
      <c r="S3465" t="s">
        <v>8303</v>
      </c>
      <c r="T3465">
        <f t="shared" si="219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>ROUND(E3466/D3466*100,0)</f>
        <v>102</v>
      </c>
      <c r="O3466">
        <f t="shared" si="216"/>
        <v>55.01</v>
      </c>
      <c r="P3466" s="10">
        <f t="shared" si="217"/>
        <v>42575.130057870367</v>
      </c>
      <c r="Q3466" s="10">
        <f t="shared" si="218"/>
        <v>42605.130057870367</v>
      </c>
      <c r="R3466" s="16" t="s">
        <v>8302</v>
      </c>
      <c r="S3466" t="s">
        <v>8303</v>
      </c>
      <c r="T3466">
        <f t="shared" si="21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>ROUND(E3467/D3467*100,0)</f>
        <v>103</v>
      </c>
      <c r="O3467">
        <f t="shared" si="216"/>
        <v>57.22</v>
      </c>
      <c r="P3467" s="10">
        <f t="shared" si="217"/>
        <v>42200.625833333332</v>
      </c>
      <c r="Q3467" s="10">
        <f t="shared" si="218"/>
        <v>42225.666666666672</v>
      </c>
      <c r="R3467" s="16" t="s">
        <v>8302</v>
      </c>
      <c r="S3467" t="s">
        <v>8303</v>
      </c>
      <c r="T3467">
        <f t="shared" si="21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>ROUND(E3468/D3468*100,0)</f>
        <v>127</v>
      </c>
      <c r="O3468">
        <f t="shared" si="216"/>
        <v>72.95</v>
      </c>
      <c r="P3468" s="10">
        <f t="shared" si="217"/>
        <v>42420.019097222219</v>
      </c>
      <c r="Q3468" s="10">
        <f t="shared" si="218"/>
        <v>42479.977430555555</v>
      </c>
      <c r="R3468" s="16" t="s">
        <v>8302</v>
      </c>
      <c r="S3468" t="s">
        <v>8303</v>
      </c>
      <c r="T3468">
        <f t="shared" si="21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>ROUND(E3469/D3469*100,0)</f>
        <v>101</v>
      </c>
      <c r="O3469">
        <f t="shared" si="216"/>
        <v>64.47</v>
      </c>
      <c r="P3469" s="10">
        <f t="shared" si="217"/>
        <v>42053.671666666662</v>
      </c>
      <c r="Q3469" s="10">
        <f t="shared" si="218"/>
        <v>42083.630000000005</v>
      </c>
      <c r="R3469" s="16" t="s">
        <v>8302</v>
      </c>
      <c r="S3469" t="s">
        <v>8303</v>
      </c>
      <c r="T3469">
        <f t="shared" si="21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>ROUND(E3470/D3470*100,0)</f>
        <v>122</v>
      </c>
      <c r="O3470">
        <f t="shared" si="216"/>
        <v>716.35</v>
      </c>
      <c r="P3470" s="10">
        <f t="shared" si="217"/>
        <v>42605.765381944439</v>
      </c>
      <c r="Q3470" s="10">
        <f t="shared" si="218"/>
        <v>42634.125</v>
      </c>
      <c r="R3470" s="16" t="s">
        <v>8302</v>
      </c>
      <c r="S3470" t="s">
        <v>8303</v>
      </c>
      <c r="T3470">
        <f t="shared" si="21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>ROUND(E3471/D3471*100,0)</f>
        <v>113</v>
      </c>
      <c r="O3471">
        <f t="shared" si="216"/>
        <v>50.4</v>
      </c>
      <c r="P3471" s="10">
        <f t="shared" si="217"/>
        <v>42458.641724537039</v>
      </c>
      <c r="Q3471" s="10">
        <f t="shared" si="218"/>
        <v>42488.641724537039</v>
      </c>
      <c r="R3471" s="16" t="s">
        <v>8302</v>
      </c>
      <c r="S3471" t="s">
        <v>8303</v>
      </c>
      <c r="T3471">
        <f t="shared" si="21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>ROUND(E3472/D3472*100,0)</f>
        <v>150</v>
      </c>
      <c r="O3472">
        <f t="shared" si="216"/>
        <v>41.67</v>
      </c>
      <c r="P3472" s="10">
        <f t="shared" si="217"/>
        <v>42529.022013888884</v>
      </c>
      <c r="Q3472" s="10">
        <f t="shared" si="218"/>
        <v>42566.901388888888</v>
      </c>
      <c r="R3472" s="16" t="s">
        <v>8302</v>
      </c>
      <c r="S3472" t="s">
        <v>8303</v>
      </c>
      <c r="T3472">
        <f t="shared" si="21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>ROUND(E3473/D3473*100,0)</f>
        <v>215</v>
      </c>
      <c r="O3473">
        <f t="shared" si="216"/>
        <v>35.770000000000003</v>
      </c>
      <c r="P3473" s="10">
        <f t="shared" si="217"/>
        <v>41841.820486111108</v>
      </c>
      <c r="Q3473" s="10">
        <f t="shared" si="218"/>
        <v>41882.833333333336</v>
      </c>
      <c r="R3473" s="16" t="s">
        <v>8302</v>
      </c>
      <c r="S3473" t="s">
        <v>8303</v>
      </c>
      <c r="T3473">
        <f t="shared" si="21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>ROUND(E3474/D3474*100,0)</f>
        <v>102</v>
      </c>
      <c r="O3474">
        <f t="shared" si="216"/>
        <v>88.74</v>
      </c>
      <c r="P3474" s="10">
        <f t="shared" si="217"/>
        <v>41928.170497685183</v>
      </c>
      <c r="Q3474" s="10">
        <f t="shared" si="218"/>
        <v>41949.249305555553</v>
      </c>
      <c r="R3474" s="16" t="s">
        <v>8302</v>
      </c>
      <c r="S3474" t="s">
        <v>8303</v>
      </c>
      <c r="T3474">
        <f t="shared" si="21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>ROUND(E3475/D3475*100,0)</f>
        <v>100</v>
      </c>
      <c r="O3475">
        <f t="shared" si="216"/>
        <v>148.47999999999999</v>
      </c>
      <c r="P3475" s="10">
        <f t="shared" si="217"/>
        <v>42062.834444444445</v>
      </c>
      <c r="Q3475" s="10">
        <f t="shared" si="218"/>
        <v>42083.852083333331</v>
      </c>
      <c r="R3475" s="16" t="s">
        <v>8302</v>
      </c>
      <c r="S3475" t="s">
        <v>8303</v>
      </c>
      <c r="T3475">
        <f t="shared" si="21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>ROUND(E3476/D3476*100,0)</f>
        <v>101</v>
      </c>
      <c r="O3476">
        <f t="shared" si="216"/>
        <v>51.79</v>
      </c>
      <c r="P3476" s="10">
        <f t="shared" si="217"/>
        <v>42541.501516203702</v>
      </c>
      <c r="Q3476" s="10">
        <f t="shared" si="218"/>
        <v>42571.501516203702</v>
      </c>
      <c r="R3476" s="16" t="s">
        <v>8302</v>
      </c>
      <c r="S3476" t="s">
        <v>8303</v>
      </c>
      <c r="T3476">
        <f t="shared" si="21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>ROUND(E3477/D3477*100,0)</f>
        <v>113</v>
      </c>
      <c r="O3477">
        <f t="shared" si="216"/>
        <v>20</v>
      </c>
      <c r="P3477" s="10">
        <f t="shared" si="217"/>
        <v>41918.880833333329</v>
      </c>
      <c r="Q3477" s="10">
        <f t="shared" si="218"/>
        <v>41946</v>
      </c>
      <c r="R3477" s="16" t="s">
        <v>8302</v>
      </c>
      <c r="S3477" t="s">
        <v>8303</v>
      </c>
      <c r="T3477">
        <f t="shared" si="21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>ROUND(E3478/D3478*100,0)</f>
        <v>104</v>
      </c>
      <c r="O3478">
        <f t="shared" si="216"/>
        <v>52</v>
      </c>
      <c r="P3478" s="10">
        <f t="shared" si="217"/>
        <v>41921.279976851853</v>
      </c>
      <c r="Q3478" s="10">
        <f t="shared" si="218"/>
        <v>41939.125</v>
      </c>
      <c r="R3478" s="16" t="s">
        <v>8302</v>
      </c>
      <c r="S3478" t="s">
        <v>8303</v>
      </c>
      <c r="T3478">
        <f t="shared" si="21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>ROUND(E3479/D3479*100,0)</f>
        <v>115</v>
      </c>
      <c r="O3479">
        <f t="shared" si="216"/>
        <v>53.23</v>
      </c>
      <c r="P3479" s="10">
        <f t="shared" si="217"/>
        <v>42128.736608796295</v>
      </c>
      <c r="Q3479" s="10">
        <f t="shared" si="218"/>
        <v>42141.125</v>
      </c>
      <c r="R3479" s="16" t="s">
        <v>8302</v>
      </c>
      <c r="S3479" t="s">
        <v>8303</v>
      </c>
      <c r="T3479">
        <f t="shared" si="21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>ROUND(E3480/D3480*100,0)</f>
        <v>113</v>
      </c>
      <c r="O3480">
        <f t="shared" si="216"/>
        <v>39.6</v>
      </c>
      <c r="P3480" s="10">
        <f t="shared" si="217"/>
        <v>42053.916921296302</v>
      </c>
      <c r="Q3480" s="10">
        <f t="shared" si="218"/>
        <v>42079.875</v>
      </c>
      <c r="R3480" s="16" t="s">
        <v>8302</v>
      </c>
      <c r="S3480" t="s">
        <v>8303</v>
      </c>
      <c r="T3480">
        <f t="shared" si="21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>ROUND(E3481/D3481*100,0)</f>
        <v>128</v>
      </c>
      <c r="O3481">
        <f t="shared" si="216"/>
        <v>34.25</v>
      </c>
      <c r="P3481" s="10">
        <f t="shared" si="217"/>
        <v>41781.855092592588</v>
      </c>
      <c r="Q3481" s="10">
        <f t="shared" si="218"/>
        <v>41811.855092592588</v>
      </c>
      <c r="R3481" s="16" t="s">
        <v>8302</v>
      </c>
      <c r="S3481" t="s">
        <v>8303</v>
      </c>
      <c r="T3481">
        <f t="shared" si="21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>ROUND(E3482/D3482*100,0)</f>
        <v>143</v>
      </c>
      <c r="O3482">
        <f t="shared" si="216"/>
        <v>164.62</v>
      </c>
      <c r="P3482" s="10">
        <f t="shared" si="217"/>
        <v>42171.317442129628</v>
      </c>
      <c r="Q3482" s="10">
        <f t="shared" si="218"/>
        <v>42195.875</v>
      </c>
      <c r="R3482" s="16" t="s">
        <v>8302</v>
      </c>
      <c r="S3482" t="s">
        <v>8303</v>
      </c>
      <c r="T3482">
        <f t="shared" si="21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>ROUND(E3483/D3483*100,0)</f>
        <v>119</v>
      </c>
      <c r="O3483">
        <f t="shared" si="216"/>
        <v>125.05</v>
      </c>
      <c r="P3483" s="10">
        <f t="shared" si="217"/>
        <v>41989.24754629629</v>
      </c>
      <c r="Q3483" s="10">
        <f t="shared" si="218"/>
        <v>42006.24754629629</v>
      </c>
      <c r="R3483" s="16" t="s">
        <v>8302</v>
      </c>
      <c r="S3483" t="s">
        <v>8303</v>
      </c>
      <c r="T3483">
        <f t="shared" si="21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>ROUND(E3484/D3484*100,0)</f>
        <v>138</v>
      </c>
      <c r="O3484">
        <f t="shared" si="216"/>
        <v>51.88</v>
      </c>
      <c r="P3484" s="10">
        <f t="shared" si="217"/>
        <v>41796.771597222221</v>
      </c>
      <c r="Q3484" s="10">
        <f t="shared" si="218"/>
        <v>41826.771597222221</v>
      </c>
      <c r="R3484" s="16" t="s">
        <v>8302</v>
      </c>
      <c r="S3484" t="s">
        <v>8303</v>
      </c>
      <c r="T3484">
        <f t="shared" si="21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>ROUND(E3485/D3485*100,0)</f>
        <v>160</v>
      </c>
      <c r="O3485">
        <f t="shared" si="216"/>
        <v>40.29</v>
      </c>
      <c r="P3485" s="10">
        <f t="shared" si="217"/>
        <v>41793.668761574074</v>
      </c>
      <c r="Q3485" s="10">
        <f t="shared" si="218"/>
        <v>41823.668761574074</v>
      </c>
      <c r="R3485" s="16" t="s">
        <v>8302</v>
      </c>
      <c r="S3485" t="s">
        <v>8303</v>
      </c>
      <c r="T3485">
        <f t="shared" si="21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>ROUND(E3486/D3486*100,0)</f>
        <v>114</v>
      </c>
      <c r="O3486">
        <f t="shared" si="216"/>
        <v>64.91</v>
      </c>
      <c r="P3486" s="10">
        <f t="shared" si="217"/>
        <v>42506.760405092587</v>
      </c>
      <c r="Q3486" s="10">
        <f t="shared" si="218"/>
        <v>42536.760405092587</v>
      </c>
      <c r="R3486" s="16" t="s">
        <v>8302</v>
      </c>
      <c r="S3486" t="s">
        <v>8303</v>
      </c>
      <c r="T3486">
        <f t="shared" si="21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>ROUND(E3487/D3487*100,0)</f>
        <v>101</v>
      </c>
      <c r="O3487">
        <f t="shared" si="216"/>
        <v>55.33</v>
      </c>
      <c r="P3487" s="10">
        <f t="shared" si="217"/>
        <v>42372.693055555559</v>
      </c>
      <c r="Q3487" s="10">
        <f t="shared" si="218"/>
        <v>42402.693055555559</v>
      </c>
      <c r="R3487" s="16" t="s">
        <v>8302</v>
      </c>
      <c r="S3487" t="s">
        <v>8303</v>
      </c>
      <c r="T3487">
        <f t="shared" si="21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>ROUND(E3488/D3488*100,0)</f>
        <v>155</v>
      </c>
      <c r="O3488">
        <f t="shared" si="216"/>
        <v>83.14</v>
      </c>
      <c r="P3488" s="10">
        <f t="shared" si="217"/>
        <v>42126.87501157407</v>
      </c>
      <c r="Q3488" s="10">
        <f t="shared" si="218"/>
        <v>42158.290972222225</v>
      </c>
      <c r="R3488" s="16" t="s">
        <v>8302</v>
      </c>
      <c r="S3488" t="s">
        <v>8303</v>
      </c>
      <c r="T3488">
        <f t="shared" si="21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>ROUND(E3489/D3489*100,0)</f>
        <v>128</v>
      </c>
      <c r="O3489">
        <f t="shared" si="216"/>
        <v>38.71</v>
      </c>
      <c r="P3489" s="10">
        <f t="shared" si="217"/>
        <v>42149.940416666665</v>
      </c>
      <c r="Q3489" s="10">
        <f t="shared" si="218"/>
        <v>42179.940416666665</v>
      </c>
      <c r="R3489" s="16" t="s">
        <v>8302</v>
      </c>
      <c r="S3489" t="s">
        <v>8303</v>
      </c>
      <c r="T3489">
        <f t="shared" si="21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>ROUND(E3490/D3490*100,0)</f>
        <v>121</v>
      </c>
      <c r="O3490">
        <f t="shared" si="216"/>
        <v>125.38</v>
      </c>
      <c r="P3490" s="10">
        <f t="shared" si="217"/>
        <v>42087.768055555556</v>
      </c>
      <c r="Q3490" s="10">
        <f t="shared" si="218"/>
        <v>42111.666666666672</v>
      </c>
      <c r="R3490" s="16" t="s">
        <v>8302</v>
      </c>
      <c r="S3490" t="s">
        <v>8303</v>
      </c>
      <c r="T3490">
        <f t="shared" si="21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>ROUND(E3491/D3491*100,0)</f>
        <v>113</v>
      </c>
      <c r="O3491">
        <f t="shared" si="216"/>
        <v>78.260000000000005</v>
      </c>
      <c r="P3491" s="10">
        <f t="shared" si="217"/>
        <v>41753.635775462964</v>
      </c>
      <c r="Q3491" s="10">
        <f t="shared" si="218"/>
        <v>41783.875</v>
      </c>
      <c r="R3491" s="16" t="s">
        <v>8302</v>
      </c>
      <c r="S3491" t="s">
        <v>8303</v>
      </c>
      <c r="T3491">
        <f t="shared" si="21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>ROUND(E3492/D3492*100,0)</f>
        <v>128</v>
      </c>
      <c r="O3492">
        <f t="shared" si="216"/>
        <v>47.22</v>
      </c>
      <c r="P3492" s="10">
        <f t="shared" si="217"/>
        <v>42443.802361111113</v>
      </c>
      <c r="Q3492" s="10">
        <f t="shared" si="218"/>
        <v>42473.802361111113</v>
      </c>
      <c r="R3492" s="16" t="s">
        <v>8302</v>
      </c>
      <c r="S3492" t="s">
        <v>8303</v>
      </c>
      <c r="T3492">
        <f t="shared" si="21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>ROUND(E3493/D3493*100,0)</f>
        <v>158</v>
      </c>
      <c r="O3493">
        <f t="shared" si="216"/>
        <v>79.099999999999994</v>
      </c>
      <c r="P3493" s="10">
        <f t="shared" si="217"/>
        <v>42121.249814814815</v>
      </c>
      <c r="Q3493" s="10">
        <f t="shared" si="218"/>
        <v>42142.249814814815</v>
      </c>
      <c r="R3493" s="16" t="s">
        <v>8302</v>
      </c>
      <c r="S3493" t="s">
        <v>8303</v>
      </c>
      <c r="T3493">
        <f t="shared" si="21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>ROUND(E3494/D3494*100,0)</f>
        <v>105</v>
      </c>
      <c r="O3494">
        <f t="shared" si="216"/>
        <v>114.29</v>
      </c>
      <c r="P3494" s="10">
        <f t="shared" si="217"/>
        <v>42268.009224537032</v>
      </c>
      <c r="Q3494" s="10">
        <f t="shared" si="218"/>
        <v>42303.009224537032</v>
      </c>
      <c r="R3494" s="16" t="s">
        <v>8302</v>
      </c>
      <c r="S3494" t="s">
        <v>8303</v>
      </c>
      <c r="T3494">
        <f t="shared" si="21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>ROUND(E3495/D3495*100,0)</f>
        <v>100</v>
      </c>
      <c r="O3495">
        <f t="shared" si="216"/>
        <v>51.72</v>
      </c>
      <c r="P3495" s="10">
        <f t="shared" si="217"/>
        <v>41848.866157407407</v>
      </c>
      <c r="Q3495" s="10">
        <f t="shared" si="218"/>
        <v>41868.21597222222</v>
      </c>
      <c r="R3495" s="16" t="s">
        <v>8302</v>
      </c>
      <c r="S3495" t="s">
        <v>8303</v>
      </c>
      <c r="T3495">
        <f t="shared" si="21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>ROUND(E3496/D3496*100,0)</f>
        <v>100</v>
      </c>
      <c r="O3496">
        <f t="shared" si="216"/>
        <v>30.77</v>
      </c>
      <c r="P3496" s="10">
        <f t="shared" si="217"/>
        <v>42689.214988425927</v>
      </c>
      <c r="Q3496" s="10">
        <f t="shared" si="218"/>
        <v>42700.25</v>
      </c>
      <c r="R3496" s="16" t="s">
        <v>8302</v>
      </c>
      <c r="S3496" t="s">
        <v>8303</v>
      </c>
      <c r="T3496">
        <f t="shared" si="21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>ROUND(E3497/D3497*100,0)</f>
        <v>107</v>
      </c>
      <c r="O3497">
        <f t="shared" si="216"/>
        <v>74.209999999999994</v>
      </c>
      <c r="P3497" s="10">
        <f t="shared" si="217"/>
        <v>41915.762835648151</v>
      </c>
      <c r="Q3497" s="10">
        <f t="shared" si="218"/>
        <v>41944.720833333333</v>
      </c>
      <c r="R3497" s="16" t="s">
        <v>8302</v>
      </c>
      <c r="S3497" t="s">
        <v>8303</v>
      </c>
      <c r="T3497">
        <f t="shared" si="21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>ROUND(E3498/D3498*100,0)</f>
        <v>124</v>
      </c>
      <c r="O3498">
        <f t="shared" si="216"/>
        <v>47.85</v>
      </c>
      <c r="P3498" s="10">
        <f t="shared" si="217"/>
        <v>42584.846828703703</v>
      </c>
      <c r="Q3498" s="10">
        <f t="shared" si="218"/>
        <v>42624.846828703703</v>
      </c>
      <c r="R3498" s="16" t="s">
        <v>8302</v>
      </c>
      <c r="S3498" t="s">
        <v>8303</v>
      </c>
      <c r="T3498">
        <f t="shared" si="21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>ROUND(E3499/D3499*100,0)</f>
        <v>109</v>
      </c>
      <c r="O3499">
        <f t="shared" si="216"/>
        <v>34.409999999999997</v>
      </c>
      <c r="P3499" s="10">
        <f t="shared" si="217"/>
        <v>42511.741944444439</v>
      </c>
      <c r="Q3499" s="10">
        <f t="shared" si="218"/>
        <v>42523.916666666672</v>
      </c>
      <c r="R3499" s="16" t="s">
        <v>8302</v>
      </c>
      <c r="S3499" t="s">
        <v>8303</v>
      </c>
      <c r="T3499">
        <f t="shared" si="21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>ROUND(E3500/D3500*100,0)</f>
        <v>102</v>
      </c>
      <c r="O3500">
        <f t="shared" si="216"/>
        <v>40.24</v>
      </c>
      <c r="P3500" s="10">
        <f t="shared" si="217"/>
        <v>42459.15861111111</v>
      </c>
      <c r="Q3500" s="10">
        <f t="shared" si="218"/>
        <v>42518.905555555553</v>
      </c>
      <c r="R3500" s="16" t="s">
        <v>8302</v>
      </c>
      <c r="S3500" t="s">
        <v>8303</v>
      </c>
      <c r="T3500">
        <f t="shared" si="21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>ROUND(E3501/D3501*100,0)</f>
        <v>106</v>
      </c>
      <c r="O3501">
        <f t="shared" si="216"/>
        <v>60.29</v>
      </c>
      <c r="P3501" s="10">
        <f t="shared" si="217"/>
        <v>42132.036168981482</v>
      </c>
      <c r="Q3501" s="10">
        <f t="shared" si="218"/>
        <v>42186.290972222225</v>
      </c>
      <c r="R3501" s="16" t="s">
        <v>8302</v>
      </c>
      <c r="S3501" t="s">
        <v>8303</v>
      </c>
      <c r="T3501">
        <f t="shared" si="21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>ROUND(E3502/D3502*100,0)</f>
        <v>106</v>
      </c>
      <c r="O3502">
        <f t="shared" si="216"/>
        <v>25.31</v>
      </c>
      <c r="P3502" s="10">
        <f t="shared" si="217"/>
        <v>42419.91942129629</v>
      </c>
      <c r="Q3502" s="10">
        <f t="shared" si="218"/>
        <v>42436.207638888889</v>
      </c>
      <c r="R3502" s="16" t="s">
        <v>8302</v>
      </c>
      <c r="S3502" t="s">
        <v>8303</v>
      </c>
      <c r="T3502">
        <f t="shared" si="21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>ROUND(E3503/D3503*100,0)</f>
        <v>101</v>
      </c>
      <c r="O3503">
        <f t="shared" si="216"/>
        <v>35.950000000000003</v>
      </c>
      <c r="P3503" s="10">
        <f t="shared" si="217"/>
        <v>42233.763831018514</v>
      </c>
      <c r="Q3503" s="10">
        <f t="shared" si="218"/>
        <v>42258.763831018514</v>
      </c>
      <c r="R3503" s="16" t="s">
        <v>8302</v>
      </c>
      <c r="S3503" t="s">
        <v>8303</v>
      </c>
      <c r="T3503">
        <f t="shared" si="21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>ROUND(E3504/D3504*100,0)</f>
        <v>105</v>
      </c>
      <c r="O3504">
        <f t="shared" si="216"/>
        <v>136</v>
      </c>
      <c r="P3504" s="10">
        <f t="shared" si="217"/>
        <v>42430.839398148149</v>
      </c>
      <c r="Q3504" s="10">
        <f t="shared" si="218"/>
        <v>42445.165972222225</v>
      </c>
      <c r="R3504" s="16" t="s">
        <v>8302</v>
      </c>
      <c r="S3504" t="s">
        <v>8303</v>
      </c>
      <c r="T3504">
        <f t="shared" si="21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>ROUND(E3505/D3505*100,0)</f>
        <v>108</v>
      </c>
      <c r="O3505">
        <f t="shared" si="216"/>
        <v>70.760000000000005</v>
      </c>
      <c r="P3505" s="10">
        <f t="shared" si="217"/>
        <v>42545.478333333333</v>
      </c>
      <c r="Q3505" s="10">
        <f t="shared" si="218"/>
        <v>42575.478333333333</v>
      </c>
      <c r="R3505" s="16" t="s">
        <v>8302</v>
      </c>
      <c r="S3505" t="s">
        <v>8303</v>
      </c>
      <c r="T3505">
        <f t="shared" si="21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>ROUND(E3506/D3506*100,0)</f>
        <v>100</v>
      </c>
      <c r="O3506">
        <f t="shared" si="216"/>
        <v>125</v>
      </c>
      <c r="P3506" s="10">
        <f t="shared" si="217"/>
        <v>42297.748738425929</v>
      </c>
      <c r="Q3506" s="10">
        <f t="shared" si="218"/>
        <v>42327.790405092594</v>
      </c>
      <c r="R3506" s="16" t="s">
        <v>8302</v>
      </c>
      <c r="S3506" t="s">
        <v>8303</v>
      </c>
      <c r="T3506">
        <f t="shared" si="21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>ROUND(E3507/D3507*100,0)</f>
        <v>104</v>
      </c>
      <c r="O3507">
        <f t="shared" si="216"/>
        <v>66.510000000000005</v>
      </c>
      <c r="P3507" s="10">
        <f t="shared" si="217"/>
        <v>41760.935706018521</v>
      </c>
      <c r="Q3507" s="10">
        <f t="shared" si="218"/>
        <v>41772.166666666664</v>
      </c>
      <c r="R3507" s="16" t="s">
        <v>8302</v>
      </c>
      <c r="S3507" t="s">
        <v>8303</v>
      </c>
      <c r="T3507">
        <f t="shared" si="21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>ROUND(E3508/D3508*100,0)</f>
        <v>102</v>
      </c>
      <c r="O3508">
        <f t="shared" si="216"/>
        <v>105</v>
      </c>
      <c r="P3508" s="10">
        <f t="shared" si="217"/>
        <v>41829.734259259261</v>
      </c>
      <c r="Q3508" s="10">
        <f t="shared" si="218"/>
        <v>41874.734259259261</v>
      </c>
      <c r="R3508" s="16" t="s">
        <v>8302</v>
      </c>
      <c r="S3508" t="s">
        <v>8303</v>
      </c>
      <c r="T3508">
        <f t="shared" si="21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>ROUND(E3509/D3509*100,0)</f>
        <v>104</v>
      </c>
      <c r="O3509">
        <f t="shared" si="216"/>
        <v>145</v>
      </c>
      <c r="P3509" s="10">
        <f t="shared" si="217"/>
        <v>42491.92288194444</v>
      </c>
      <c r="Q3509" s="10">
        <f t="shared" si="218"/>
        <v>42521.92288194444</v>
      </c>
      <c r="R3509" s="16" t="s">
        <v>8302</v>
      </c>
      <c r="S3509" t="s">
        <v>8303</v>
      </c>
      <c r="T3509">
        <f t="shared" si="21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>ROUND(E3510/D3510*100,0)</f>
        <v>180</v>
      </c>
      <c r="O3510">
        <f t="shared" si="216"/>
        <v>12</v>
      </c>
      <c r="P3510" s="10">
        <f t="shared" si="217"/>
        <v>42477.729780092588</v>
      </c>
      <c r="Q3510" s="10">
        <f t="shared" si="218"/>
        <v>42500.875</v>
      </c>
      <c r="R3510" s="16" t="s">
        <v>8302</v>
      </c>
      <c r="S3510" t="s">
        <v>8303</v>
      </c>
      <c r="T3510">
        <f t="shared" si="21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>ROUND(E3511/D3511*100,0)</f>
        <v>106</v>
      </c>
      <c r="O3511">
        <f t="shared" si="216"/>
        <v>96.67</v>
      </c>
      <c r="P3511" s="10">
        <f t="shared" si="217"/>
        <v>41950.859560185185</v>
      </c>
      <c r="Q3511" s="10">
        <f t="shared" si="218"/>
        <v>41964.204861111109</v>
      </c>
      <c r="R3511" s="16" t="s">
        <v>8302</v>
      </c>
      <c r="S3511" t="s">
        <v>8303</v>
      </c>
      <c r="T3511">
        <f t="shared" si="21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>ROUND(E3512/D3512*100,0)</f>
        <v>101</v>
      </c>
      <c r="O3512">
        <f t="shared" si="216"/>
        <v>60.33</v>
      </c>
      <c r="P3512" s="10">
        <f t="shared" si="217"/>
        <v>41802.62090277778</v>
      </c>
      <c r="Q3512" s="10">
        <f t="shared" si="218"/>
        <v>41822.62090277778</v>
      </c>
      <c r="R3512" s="16" t="s">
        <v>8302</v>
      </c>
      <c r="S3512" t="s">
        <v>8303</v>
      </c>
      <c r="T3512">
        <f t="shared" si="21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>ROUND(E3513/D3513*100,0)</f>
        <v>101</v>
      </c>
      <c r="O3513">
        <f t="shared" si="216"/>
        <v>79.89</v>
      </c>
      <c r="P3513" s="10">
        <f t="shared" si="217"/>
        <v>41927.873784722222</v>
      </c>
      <c r="Q3513" s="10">
        <f t="shared" si="218"/>
        <v>41950.770833333336</v>
      </c>
      <c r="R3513" s="16" t="s">
        <v>8302</v>
      </c>
      <c r="S3513" t="s">
        <v>8303</v>
      </c>
      <c r="T3513">
        <f t="shared" si="21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>ROUND(E3514/D3514*100,0)</f>
        <v>100</v>
      </c>
      <c r="O3514">
        <f t="shared" si="216"/>
        <v>58.82</v>
      </c>
      <c r="P3514" s="10">
        <f t="shared" si="217"/>
        <v>42057.536944444444</v>
      </c>
      <c r="Q3514" s="10">
        <f t="shared" si="218"/>
        <v>42117.49527777778</v>
      </c>
      <c r="R3514" s="16" t="s">
        <v>8302</v>
      </c>
      <c r="S3514" t="s">
        <v>8303</v>
      </c>
      <c r="T3514">
        <f t="shared" si="21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>ROUND(E3515/D3515*100,0)</f>
        <v>118</v>
      </c>
      <c r="O3515">
        <f t="shared" si="216"/>
        <v>75.34</v>
      </c>
      <c r="P3515" s="10">
        <f t="shared" si="217"/>
        <v>41781.096203703702</v>
      </c>
      <c r="Q3515" s="10">
        <f t="shared" si="218"/>
        <v>41794.207638888889</v>
      </c>
      <c r="R3515" s="16" t="s">
        <v>8302</v>
      </c>
      <c r="S3515" t="s">
        <v>8303</v>
      </c>
      <c r="T3515">
        <f t="shared" si="21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>ROUND(E3516/D3516*100,0)</f>
        <v>110</v>
      </c>
      <c r="O3516">
        <f t="shared" si="216"/>
        <v>55</v>
      </c>
      <c r="P3516" s="10">
        <f t="shared" si="217"/>
        <v>42020.846666666665</v>
      </c>
      <c r="Q3516" s="10">
        <f t="shared" si="218"/>
        <v>42037.207638888889</v>
      </c>
      <c r="R3516" s="16" t="s">
        <v>8302</v>
      </c>
      <c r="S3516" t="s">
        <v>8303</v>
      </c>
      <c r="T3516">
        <f t="shared" si="21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>ROUND(E3517/D3517*100,0)</f>
        <v>103</v>
      </c>
      <c r="O3517">
        <f t="shared" si="216"/>
        <v>66.959999999999994</v>
      </c>
      <c r="P3517" s="10">
        <f t="shared" si="217"/>
        <v>42125.772812499999</v>
      </c>
      <c r="Q3517" s="10">
        <f t="shared" si="218"/>
        <v>42155.772812499999</v>
      </c>
      <c r="R3517" s="16" t="s">
        <v>8302</v>
      </c>
      <c r="S3517" t="s">
        <v>8303</v>
      </c>
      <c r="T3517">
        <f t="shared" si="21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>ROUND(E3518/D3518*100,0)</f>
        <v>100</v>
      </c>
      <c r="O3518">
        <f t="shared" si="216"/>
        <v>227.27</v>
      </c>
      <c r="P3518" s="10">
        <f t="shared" si="217"/>
        <v>41856.010069444441</v>
      </c>
      <c r="Q3518" s="10">
        <f t="shared" si="218"/>
        <v>41890.125</v>
      </c>
      <c r="R3518" s="16" t="s">
        <v>8302</v>
      </c>
      <c r="S3518" t="s">
        <v>8303</v>
      </c>
      <c r="T3518">
        <f t="shared" si="21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>ROUND(E3519/D3519*100,0)</f>
        <v>100</v>
      </c>
      <c r="O3519">
        <f t="shared" si="216"/>
        <v>307.69</v>
      </c>
      <c r="P3519" s="10">
        <f t="shared" si="217"/>
        <v>41794.817523148151</v>
      </c>
      <c r="Q3519" s="10">
        <f t="shared" si="218"/>
        <v>41824.458333333336</v>
      </c>
      <c r="R3519" s="16" t="s">
        <v>8302</v>
      </c>
      <c r="S3519" t="s">
        <v>8303</v>
      </c>
      <c r="T3519">
        <f t="shared" si="21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>ROUND(E3520/D3520*100,0)</f>
        <v>110</v>
      </c>
      <c r="O3520">
        <f t="shared" si="216"/>
        <v>50.02</v>
      </c>
      <c r="P3520" s="10">
        <f t="shared" si="217"/>
        <v>41893.783553240741</v>
      </c>
      <c r="Q3520" s="10">
        <f t="shared" si="218"/>
        <v>41914.597916666666</v>
      </c>
      <c r="R3520" s="16" t="s">
        <v>8302</v>
      </c>
      <c r="S3520" t="s">
        <v>8303</v>
      </c>
      <c r="T3520">
        <f t="shared" si="21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>ROUND(E3521/D3521*100,0)</f>
        <v>101</v>
      </c>
      <c r="O3521">
        <f t="shared" si="216"/>
        <v>72.39</v>
      </c>
      <c r="P3521" s="10">
        <f t="shared" si="217"/>
        <v>42037.598958333328</v>
      </c>
      <c r="Q3521" s="10">
        <f t="shared" si="218"/>
        <v>42067.598958333328</v>
      </c>
      <c r="R3521" s="16" t="s">
        <v>8302</v>
      </c>
      <c r="S3521" t="s">
        <v>8303</v>
      </c>
      <c r="T3521">
        <f t="shared" si="21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>ROUND(E3522/D3522*100,0)</f>
        <v>101</v>
      </c>
      <c r="O3522">
        <f t="shared" si="216"/>
        <v>95.95</v>
      </c>
      <c r="P3522" s="10">
        <f t="shared" si="217"/>
        <v>42227.824212962965</v>
      </c>
      <c r="Q3522" s="10">
        <f t="shared" si="218"/>
        <v>42253.57430555555</v>
      </c>
      <c r="R3522" s="16" t="s">
        <v>8302</v>
      </c>
      <c r="S3522" t="s">
        <v>8303</v>
      </c>
      <c r="T3522">
        <f t="shared" si="21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>ROUND(E3523/D3523*100,0)</f>
        <v>169</v>
      </c>
      <c r="O3523">
        <f t="shared" ref="O3523:O3586" si="220">IFERROR(ROUND(E3523/L3523,2),0)</f>
        <v>45.62</v>
      </c>
      <c r="P3523" s="10">
        <f t="shared" ref="P3523:P3586" si="221">(((J3523/60)/60)/24)+DATE(1970,1,1)</f>
        <v>41881.361342592594</v>
      </c>
      <c r="Q3523" s="10">
        <f t="shared" ref="Q3523:Q3586" si="222">(((I3523/60)/60)/24)+DATE(1970,1,1)</f>
        <v>41911.361342592594</v>
      </c>
      <c r="R3523" s="16" t="s">
        <v>8302</v>
      </c>
      <c r="S3523" t="s">
        <v>8303</v>
      </c>
      <c r="T3523">
        <f t="shared" ref="T3523:T3586" si="223">YEAR(P3523)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>ROUND(E3524/D3524*100,0)</f>
        <v>100</v>
      </c>
      <c r="O3524">
        <f t="shared" si="220"/>
        <v>41.03</v>
      </c>
      <c r="P3524" s="10">
        <f t="shared" si="221"/>
        <v>42234.789884259255</v>
      </c>
      <c r="Q3524" s="10">
        <f t="shared" si="222"/>
        <v>42262.420833333337</v>
      </c>
      <c r="R3524" s="16" t="s">
        <v>8302</v>
      </c>
      <c r="S3524" t="s">
        <v>8303</v>
      </c>
      <c r="T3524">
        <f t="shared" si="223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>ROUND(E3525/D3525*100,0)</f>
        <v>114</v>
      </c>
      <c r="O3525">
        <f t="shared" si="220"/>
        <v>56.83</v>
      </c>
      <c r="P3525" s="10">
        <f t="shared" si="221"/>
        <v>42581.397546296299</v>
      </c>
      <c r="Q3525" s="10">
        <f t="shared" si="222"/>
        <v>42638.958333333328</v>
      </c>
      <c r="R3525" s="16" t="s">
        <v>8302</v>
      </c>
      <c r="S3525" t="s">
        <v>8303</v>
      </c>
      <c r="T3525">
        <f t="shared" si="223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>ROUND(E3526/D3526*100,0)</f>
        <v>102</v>
      </c>
      <c r="O3526">
        <f t="shared" si="220"/>
        <v>137.24</v>
      </c>
      <c r="P3526" s="10">
        <f t="shared" si="221"/>
        <v>41880.76357638889</v>
      </c>
      <c r="Q3526" s="10">
        <f t="shared" si="222"/>
        <v>41895.166666666664</v>
      </c>
      <c r="R3526" s="16" t="s">
        <v>8302</v>
      </c>
      <c r="S3526" t="s">
        <v>8303</v>
      </c>
      <c r="T3526">
        <f t="shared" si="223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>ROUND(E3527/D3527*100,0)</f>
        <v>106</v>
      </c>
      <c r="O3527">
        <f t="shared" si="220"/>
        <v>75.709999999999994</v>
      </c>
      <c r="P3527" s="10">
        <f t="shared" si="221"/>
        <v>42214.6956712963</v>
      </c>
      <c r="Q3527" s="10">
        <f t="shared" si="222"/>
        <v>42225.666666666672</v>
      </c>
      <c r="R3527" s="16" t="s">
        <v>8302</v>
      </c>
      <c r="S3527" t="s">
        <v>8303</v>
      </c>
      <c r="T3527">
        <f t="shared" si="223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>ROUND(E3528/D3528*100,0)</f>
        <v>102</v>
      </c>
      <c r="O3528">
        <f t="shared" si="220"/>
        <v>99</v>
      </c>
      <c r="P3528" s="10">
        <f t="shared" si="221"/>
        <v>42460.335312499999</v>
      </c>
      <c r="Q3528" s="10">
        <f t="shared" si="222"/>
        <v>42488.249305555553</v>
      </c>
      <c r="R3528" s="16" t="s">
        <v>8302</v>
      </c>
      <c r="S3528" t="s">
        <v>8303</v>
      </c>
      <c r="T3528">
        <f t="shared" si="223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>ROUND(E3529/D3529*100,0)</f>
        <v>117</v>
      </c>
      <c r="O3529">
        <f t="shared" si="220"/>
        <v>81.569999999999993</v>
      </c>
      <c r="P3529" s="10">
        <f t="shared" si="221"/>
        <v>42167.023206018523</v>
      </c>
      <c r="Q3529" s="10">
        <f t="shared" si="222"/>
        <v>42196.165972222225</v>
      </c>
      <c r="R3529" s="16" t="s">
        <v>8302</v>
      </c>
      <c r="S3529" t="s">
        <v>8303</v>
      </c>
      <c r="T3529">
        <f t="shared" si="223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>ROUND(E3530/D3530*100,0)</f>
        <v>101</v>
      </c>
      <c r="O3530">
        <f t="shared" si="220"/>
        <v>45.11</v>
      </c>
      <c r="P3530" s="10">
        <f t="shared" si="221"/>
        <v>42733.50136574074</v>
      </c>
      <c r="Q3530" s="10">
        <f t="shared" si="222"/>
        <v>42753.50136574074</v>
      </c>
      <c r="R3530" s="16" t="s">
        <v>8302</v>
      </c>
      <c r="S3530" t="s">
        <v>8303</v>
      </c>
      <c r="T3530">
        <f t="shared" si="223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>ROUND(E3531/D3531*100,0)</f>
        <v>132</v>
      </c>
      <c r="O3531">
        <f t="shared" si="220"/>
        <v>36.67</v>
      </c>
      <c r="P3531" s="10">
        <f t="shared" si="221"/>
        <v>42177.761782407411</v>
      </c>
      <c r="Q3531" s="10">
        <f t="shared" si="222"/>
        <v>42198.041666666672</v>
      </c>
      <c r="R3531" s="16" t="s">
        <v>8302</v>
      </c>
      <c r="S3531" t="s">
        <v>8303</v>
      </c>
      <c r="T3531">
        <f t="shared" si="223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>ROUND(E3532/D3532*100,0)</f>
        <v>100</v>
      </c>
      <c r="O3532">
        <f t="shared" si="220"/>
        <v>125</v>
      </c>
      <c r="P3532" s="10">
        <f t="shared" si="221"/>
        <v>42442.623344907406</v>
      </c>
      <c r="Q3532" s="10">
        <f t="shared" si="222"/>
        <v>42470.833333333328</v>
      </c>
      <c r="R3532" s="16" t="s">
        <v>8302</v>
      </c>
      <c r="S3532" t="s">
        <v>8303</v>
      </c>
      <c r="T3532">
        <f t="shared" si="223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>ROUND(E3533/D3533*100,0)</f>
        <v>128</v>
      </c>
      <c r="O3533">
        <f t="shared" si="220"/>
        <v>49.23</v>
      </c>
      <c r="P3533" s="10">
        <f t="shared" si="221"/>
        <v>42521.654328703706</v>
      </c>
      <c r="Q3533" s="10">
        <f t="shared" si="222"/>
        <v>42551.654328703706</v>
      </c>
      <c r="R3533" s="16" t="s">
        <v>8302</v>
      </c>
      <c r="S3533" t="s">
        <v>8303</v>
      </c>
      <c r="T3533">
        <f t="shared" si="223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>ROUND(E3534/D3534*100,0)</f>
        <v>119</v>
      </c>
      <c r="O3534">
        <f t="shared" si="220"/>
        <v>42.3</v>
      </c>
      <c r="P3534" s="10">
        <f t="shared" si="221"/>
        <v>41884.599849537037</v>
      </c>
      <c r="Q3534" s="10">
        <f t="shared" si="222"/>
        <v>41900.165972222225</v>
      </c>
      <c r="R3534" s="16" t="s">
        <v>8302</v>
      </c>
      <c r="S3534" t="s">
        <v>8303</v>
      </c>
      <c r="T3534">
        <f t="shared" si="223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>ROUND(E3535/D3535*100,0)</f>
        <v>126</v>
      </c>
      <c r="O3535">
        <f t="shared" si="220"/>
        <v>78.88</v>
      </c>
      <c r="P3535" s="10">
        <f t="shared" si="221"/>
        <v>42289.761192129634</v>
      </c>
      <c r="Q3535" s="10">
        <f t="shared" si="222"/>
        <v>42319.802858796291</v>
      </c>
      <c r="R3535" s="16" t="s">
        <v>8302</v>
      </c>
      <c r="S3535" t="s">
        <v>8303</v>
      </c>
      <c r="T3535">
        <f t="shared" si="223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>ROUND(E3536/D3536*100,0)</f>
        <v>156</v>
      </c>
      <c r="O3536">
        <f t="shared" si="220"/>
        <v>38.28</v>
      </c>
      <c r="P3536" s="10">
        <f t="shared" si="221"/>
        <v>42243.6252662037</v>
      </c>
      <c r="Q3536" s="10">
        <f t="shared" si="222"/>
        <v>42278.6252662037</v>
      </c>
      <c r="R3536" s="16" t="s">
        <v>8302</v>
      </c>
      <c r="S3536" t="s">
        <v>8303</v>
      </c>
      <c r="T3536">
        <f t="shared" si="223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>ROUND(E3537/D3537*100,0)</f>
        <v>103</v>
      </c>
      <c r="O3537">
        <f t="shared" si="220"/>
        <v>44.85</v>
      </c>
      <c r="P3537" s="10">
        <f t="shared" si="221"/>
        <v>42248.640162037031</v>
      </c>
      <c r="Q3537" s="10">
        <f t="shared" si="222"/>
        <v>42279.75</v>
      </c>
      <c r="R3537" s="16" t="s">
        <v>8302</v>
      </c>
      <c r="S3537" t="s">
        <v>8303</v>
      </c>
      <c r="T3537">
        <f t="shared" si="223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>ROUND(E3538/D3538*100,0)</f>
        <v>153</v>
      </c>
      <c r="O3538">
        <f t="shared" si="220"/>
        <v>13.53</v>
      </c>
      <c r="P3538" s="10">
        <f t="shared" si="221"/>
        <v>42328.727141203708</v>
      </c>
      <c r="Q3538" s="10">
        <f t="shared" si="222"/>
        <v>42358.499305555553</v>
      </c>
      <c r="R3538" s="16" t="s">
        <v>8302</v>
      </c>
      <c r="S3538" t="s">
        <v>8303</v>
      </c>
      <c r="T3538">
        <f t="shared" si="223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>ROUND(E3539/D3539*100,0)</f>
        <v>180</v>
      </c>
      <c r="O3539">
        <f t="shared" si="220"/>
        <v>43.5</v>
      </c>
      <c r="P3539" s="10">
        <f t="shared" si="221"/>
        <v>41923.354351851849</v>
      </c>
      <c r="Q3539" s="10">
        <f t="shared" si="222"/>
        <v>41960.332638888889</v>
      </c>
      <c r="R3539" s="16" t="s">
        <v>8302</v>
      </c>
      <c r="S3539" t="s">
        <v>8303</v>
      </c>
      <c r="T3539">
        <f t="shared" si="223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>ROUND(E3540/D3540*100,0)</f>
        <v>128</v>
      </c>
      <c r="O3540">
        <f t="shared" si="220"/>
        <v>30.95</v>
      </c>
      <c r="P3540" s="10">
        <f t="shared" si="221"/>
        <v>42571.420601851853</v>
      </c>
      <c r="Q3540" s="10">
        <f t="shared" si="222"/>
        <v>42599.420601851853</v>
      </c>
      <c r="R3540" s="16" t="s">
        <v>8302</v>
      </c>
      <c r="S3540" t="s">
        <v>8303</v>
      </c>
      <c r="T3540">
        <f t="shared" si="223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>ROUND(E3541/D3541*100,0)</f>
        <v>120</v>
      </c>
      <c r="O3541">
        <f t="shared" si="220"/>
        <v>55.23</v>
      </c>
      <c r="P3541" s="10">
        <f t="shared" si="221"/>
        <v>42600.756041666667</v>
      </c>
      <c r="Q3541" s="10">
        <f t="shared" si="222"/>
        <v>42621.756041666667</v>
      </c>
      <c r="R3541" s="16" t="s">
        <v>8302</v>
      </c>
      <c r="S3541" t="s">
        <v>8303</v>
      </c>
      <c r="T3541">
        <f t="shared" si="223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>ROUND(E3542/D3542*100,0)</f>
        <v>123</v>
      </c>
      <c r="O3542">
        <f t="shared" si="220"/>
        <v>46.13</v>
      </c>
      <c r="P3542" s="10">
        <f t="shared" si="221"/>
        <v>42517.003368055557</v>
      </c>
      <c r="Q3542" s="10">
        <f t="shared" si="222"/>
        <v>42547.003368055557</v>
      </c>
      <c r="R3542" s="16" t="s">
        <v>8302</v>
      </c>
      <c r="S3542" t="s">
        <v>8303</v>
      </c>
      <c r="T3542">
        <f t="shared" si="223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>ROUND(E3543/D3543*100,0)</f>
        <v>105</v>
      </c>
      <c r="O3543">
        <f t="shared" si="220"/>
        <v>39.380000000000003</v>
      </c>
      <c r="P3543" s="10">
        <f t="shared" si="221"/>
        <v>42222.730034722219</v>
      </c>
      <c r="Q3543" s="10">
        <f t="shared" si="222"/>
        <v>42247.730034722219</v>
      </c>
      <c r="R3543" s="16" t="s">
        <v>8302</v>
      </c>
      <c r="S3543" t="s">
        <v>8303</v>
      </c>
      <c r="T3543">
        <f t="shared" si="223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>ROUND(E3544/D3544*100,0)</f>
        <v>102</v>
      </c>
      <c r="O3544">
        <f t="shared" si="220"/>
        <v>66.150000000000006</v>
      </c>
      <c r="P3544" s="10">
        <f t="shared" si="221"/>
        <v>41829.599791666667</v>
      </c>
      <c r="Q3544" s="10">
        <f t="shared" si="222"/>
        <v>41889.599791666667</v>
      </c>
      <c r="R3544" s="16" t="s">
        <v>8302</v>
      </c>
      <c r="S3544" t="s">
        <v>8303</v>
      </c>
      <c r="T3544">
        <f t="shared" si="223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>ROUND(E3545/D3545*100,0)</f>
        <v>105</v>
      </c>
      <c r="O3545">
        <f t="shared" si="220"/>
        <v>54.14</v>
      </c>
      <c r="P3545" s="10">
        <f t="shared" si="221"/>
        <v>42150.755312499998</v>
      </c>
      <c r="Q3545" s="10">
        <f t="shared" si="222"/>
        <v>42180.755312499998</v>
      </c>
      <c r="R3545" s="16" t="s">
        <v>8302</v>
      </c>
      <c r="S3545" t="s">
        <v>8303</v>
      </c>
      <c r="T3545">
        <f t="shared" si="223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>ROUND(E3546/D3546*100,0)</f>
        <v>100</v>
      </c>
      <c r="O3546">
        <f t="shared" si="220"/>
        <v>104.17</v>
      </c>
      <c r="P3546" s="10">
        <f t="shared" si="221"/>
        <v>42040.831678240742</v>
      </c>
      <c r="Q3546" s="10">
        <f t="shared" si="222"/>
        <v>42070.831678240742</v>
      </c>
      <c r="R3546" s="16" t="s">
        <v>8302</v>
      </c>
      <c r="S3546" t="s">
        <v>8303</v>
      </c>
      <c r="T3546">
        <f t="shared" si="223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>ROUND(E3547/D3547*100,0)</f>
        <v>100</v>
      </c>
      <c r="O3547">
        <f t="shared" si="220"/>
        <v>31.38</v>
      </c>
      <c r="P3547" s="10">
        <f t="shared" si="221"/>
        <v>42075.807395833333</v>
      </c>
      <c r="Q3547" s="10">
        <f t="shared" si="222"/>
        <v>42105.807395833333</v>
      </c>
      <c r="R3547" s="16" t="s">
        <v>8302</v>
      </c>
      <c r="S3547" t="s">
        <v>8303</v>
      </c>
      <c r="T3547">
        <f t="shared" si="223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>ROUND(E3548/D3548*100,0)</f>
        <v>102</v>
      </c>
      <c r="O3548">
        <f t="shared" si="220"/>
        <v>59.21</v>
      </c>
      <c r="P3548" s="10">
        <f t="shared" si="221"/>
        <v>42073.660694444443</v>
      </c>
      <c r="Q3548" s="10">
        <f t="shared" si="222"/>
        <v>42095.165972222225</v>
      </c>
      <c r="R3548" s="16" t="s">
        <v>8302</v>
      </c>
      <c r="S3548" t="s">
        <v>8303</v>
      </c>
      <c r="T3548">
        <f t="shared" si="223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>ROUND(E3549/D3549*100,0)</f>
        <v>114</v>
      </c>
      <c r="O3549">
        <f t="shared" si="220"/>
        <v>119.18</v>
      </c>
      <c r="P3549" s="10">
        <f t="shared" si="221"/>
        <v>42480.078715277778</v>
      </c>
      <c r="Q3549" s="10">
        <f t="shared" si="222"/>
        <v>42504.165972222225</v>
      </c>
      <c r="R3549" s="16" t="s">
        <v>8302</v>
      </c>
      <c r="S3549" t="s">
        <v>8303</v>
      </c>
      <c r="T3549">
        <f t="shared" si="223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>ROUND(E3550/D3550*100,0)</f>
        <v>102</v>
      </c>
      <c r="O3550">
        <f t="shared" si="220"/>
        <v>164.62</v>
      </c>
      <c r="P3550" s="10">
        <f t="shared" si="221"/>
        <v>42411.942291666666</v>
      </c>
      <c r="Q3550" s="10">
        <f t="shared" si="222"/>
        <v>42434.041666666672</v>
      </c>
      <c r="R3550" s="16" t="s">
        <v>8302</v>
      </c>
      <c r="S3550" t="s">
        <v>8303</v>
      </c>
      <c r="T3550">
        <f t="shared" si="223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>ROUND(E3551/D3551*100,0)</f>
        <v>102</v>
      </c>
      <c r="O3551">
        <f t="shared" si="220"/>
        <v>24.29</v>
      </c>
      <c r="P3551" s="10">
        <f t="shared" si="221"/>
        <v>42223.394363425927</v>
      </c>
      <c r="Q3551" s="10">
        <f t="shared" si="222"/>
        <v>42251.394363425927</v>
      </c>
      <c r="R3551" s="16" t="s">
        <v>8302</v>
      </c>
      <c r="S3551" t="s">
        <v>8303</v>
      </c>
      <c r="T3551">
        <f t="shared" si="223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>ROUND(E3552/D3552*100,0)</f>
        <v>105</v>
      </c>
      <c r="O3552">
        <f t="shared" si="220"/>
        <v>40.94</v>
      </c>
      <c r="P3552" s="10">
        <f t="shared" si="221"/>
        <v>42462.893495370372</v>
      </c>
      <c r="Q3552" s="10">
        <f t="shared" si="222"/>
        <v>42492.893495370372</v>
      </c>
      <c r="R3552" s="16" t="s">
        <v>8302</v>
      </c>
      <c r="S3552" t="s">
        <v>8303</v>
      </c>
      <c r="T3552">
        <f t="shared" si="223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>ROUND(E3553/D3553*100,0)</f>
        <v>102</v>
      </c>
      <c r="O3553">
        <f t="shared" si="220"/>
        <v>61.1</v>
      </c>
      <c r="P3553" s="10">
        <f t="shared" si="221"/>
        <v>41753.515856481477</v>
      </c>
      <c r="Q3553" s="10">
        <f t="shared" si="222"/>
        <v>41781.921527777777</v>
      </c>
      <c r="R3553" s="16" t="s">
        <v>8302</v>
      </c>
      <c r="S3553" t="s">
        <v>8303</v>
      </c>
      <c r="T3553">
        <f t="shared" si="223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>ROUND(E3554/D3554*100,0)</f>
        <v>100</v>
      </c>
      <c r="O3554">
        <f t="shared" si="220"/>
        <v>38.65</v>
      </c>
      <c r="P3554" s="10">
        <f t="shared" si="221"/>
        <v>41788.587083333332</v>
      </c>
      <c r="Q3554" s="10">
        <f t="shared" si="222"/>
        <v>41818.587083333332</v>
      </c>
      <c r="R3554" s="16" t="s">
        <v>8302</v>
      </c>
      <c r="S3554" t="s">
        <v>8303</v>
      </c>
      <c r="T3554">
        <f t="shared" si="223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>ROUND(E3555/D3555*100,0)</f>
        <v>106</v>
      </c>
      <c r="O3555">
        <f t="shared" si="220"/>
        <v>56.2</v>
      </c>
      <c r="P3555" s="10">
        <f t="shared" si="221"/>
        <v>42196.028703703705</v>
      </c>
      <c r="Q3555" s="10">
        <f t="shared" si="222"/>
        <v>42228</v>
      </c>
      <c r="R3555" s="16" t="s">
        <v>8302</v>
      </c>
      <c r="S3555" t="s">
        <v>8303</v>
      </c>
      <c r="T3555">
        <f t="shared" si="223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>ROUND(E3556/D3556*100,0)</f>
        <v>113</v>
      </c>
      <c r="O3556">
        <f t="shared" si="220"/>
        <v>107</v>
      </c>
      <c r="P3556" s="10">
        <f t="shared" si="221"/>
        <v>42016.050451388888</v>
      </c>
      <c r="Q3556" s="10">
        <f t="shared" si="222"/>
        <v>42046.708333333328</v>
      </c>
      <c r="R3556" s="16" t="s">
        <v>8302</v>
      </c>
      <c r="S3556" t="s">
        <v>8303</v>
      </c>
      <c r="T3556">
        <f t="shared" si="223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>ROUND(E3557/D3557*100,0)</f>
        <v>100</v>
      </c>
      <c r="O3557">
        <f t="shared" si="220"/>
        <v>171.43</v>
      </c>
      <c r="P3557" s="10">
        <f t="shared" si="221"/>
        <v>42661.442060185189</v>
      </c>
      <c r="Q3557" s="10">
        <f t="shared" si="222"/>
        <v>42691.483726851846</v>
      </c>
      <c r="R3557" s="16" t="s">
        <v>8302</v>
      </c>
      <c r="S3557" t="s">
        <v>8303</v>
      </c>
      <c r="T3557">
        <f t="shared" si="223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>ROUND(E3558/D3558*100,0)</f>
        <v>100</v>
      </c>
      <c r="O3558">
        <f t="shared" si="220"/>
        <v>110.5</v>
      </c>
      <c r="P3558" s="10">
        <f t="shared" si="221"/>
        <v>41808.649583333332</v>
      </c>
      <c r="Q3558" s="10">
        <f t="shared" si="222"/>
        <v>41868.649583333332</v>
      </c>
      <c r="R3558" s="16" t="s">
        <v>8302</v>
      </c>
      <c r="S3558" t="s">
        <v>8303</v>
      </c>
      <c r="T3558">
        <f t="shared" si="223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>ROUND(E3559/D3559*100,0)</f>
        <v>100</v>
      </c>
      <c r="O3559">
        <f t="shared" si="220"/>
        <v>179.28</v>
      </c>
      <c r="P3559" s="10">
        <f t="shared" si="221"/>
        <v>41730.276747685188</v>
      </c>
      <c r="Q3559" s="10">
        <f t="shared" si="222"/>
        <v>41764.276747685188</v>
      </c>
      <c r="R3559" s="16" t="s">
        <v>8302</v>
      </c>
      <c r="S3559" t="s">
        <v>8303</v>
      </c>
      <c r="T3559">
        <f t="shared" si="223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>ROUND(E3560/D3560*100,0)</f>
        <v>144</v>
      </c>
      <c r="O3560">
        <f t="shared" si="220"/>
        <v>22.91</v>
      </c>
      <c r="P3560" s="10">
        <f t="shared" si="221"/>
        <v>42139.816840277781</v>
      </c>
      <c r="Q3560" s="10">
        <f t="shared" si="222"/>
        <v>42181.875</v>
      </c>
      <c r="R3560" s="16" t="s">
        <v>8302</v>
      </c>
      <c r="S3560" t="s">
        <v>8303</v>
      </c>
      <c r="T3560">
        <f t="shared" si="223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>ROUND(E3561/D3561*100,0)</f>
        <v>104</v>
      </c>
      <c r="O3561">
        <f t="shared" si="220"/>
        <v>43.13</v>
      </c>
      <c r="P3561" s="10">
        <f t="shared" si="221"/>
        <v>42194.096157407403</v>
      </c>
      <c r="Q3561" s="10">
        <f t="shared" si="222"/>
        <v>42216.373611111107</v>
      </c>
      <c r="R3561" s="16" t="s">
        <v>8302</v>
      </c>
      <c r="S3561" t="s">
        <v>8303</v>
      </c>
      <c r="T3561">
        <f t="shared" si="223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>ROUND(E3562/D3562*100,0)</f>
        <v>108</v>
      </c>
      <c r="O3562">
        <f t="shared" si="220"/>
        <v>46.89</v>
      </c>
      <c r="P3562" s="10">
        <f t="shared" si="221"/>
        <v>42115.889652777783</v>
      </c>
      <c r="Q3562" s="10">
        <f t="shared" si="222"/>
        <v>42151.114583333328</v>
      </c>
      <c r="R3562" s="16" t="s">
        <v>8302</v>
      </c>
      <c r="S3562" t="s">
        <v>8303</v>
      </c>
      <c r="T3562">
        <f t="shared" si="223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>ROUND(E3563/D3563*100,0)</f>
        <v>102</v>
      </c>
      <c r="O3563">
        <f t="shared" si="220"/>
        <v>47.41</v>
      </c>
      <c r="P3563" s="10">
        <f t="shared" si="221"/>
        <v>42203.680300925931</v>
      </c>
      <c r="Q3563" s="10">
        <f t="shared" si="222"/>
        <v>42221.774999999994</v>
      </c>
      <c r="R3563" s="16" t="s">
        <v>8302</v>
      </c>
      <c r="S3563" t="s">
        <v>8303</v>
      </c>
      <c r="T3563">
        <f t="shared" si="223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>ROUND(E3564/D3564*100,0)</f>
        <v>149</v>
      </c>
      <c r="O3564">
        <f t="shared" si="220"/>
        <v>15.13</v>
      </c>
      <c r="P3564" s="10">
        <f t="shared" si="221"/>
        <v>42433.761886574073</v>
      </c>
      <c r="Q3564" s="10">
        <f t="shared" si="222"/>
        <v>42442.916666666672</v>
      </c>
      <c r="R3564" s="16" t="s">
        <v>8302</v>
      </c>
      <c r="S3564" t="s">
        <v>8303</v>
      </c>
      <c r="T3564">
        <f t="shared" si="223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>ROUND(E3565/D3565*100,0)</f>
        <v>105</v>
      </c>
      <c r="O3565">
        <f t="shared" si="220"/>
        <v>21.1</v>
      </c>
      <c r="P3565" s="10">
        <f t="shared" si="221"/>
        <v>42555.671944444446</v>
      </c>
      <c r="Q3565" s="10">
        <f t="shared" si="222"/>
        <v>42583.791666666672</v>
      </c>
      <c r="R3565" s="16" t="s">
        <v>8302</v>
      </c>
      <c r="S3565" t="s">
        <v>8303</v>
      </c>
      <c r="T3565">
        <f t="shared" si="223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>ROUND(E3566/D3566*100,0)</f>
        <v>101</v>
      </c>
      <c r="O3566">
        <f t="shared" si="220"/>
        <v>59.12</v>
      </c>
      <c r="P3566" s="10">
        <f t="shared" si="221"/>
        <v>42236.623252314821</v>
      </c>
      <c r="Q3566" s="10">
        <f t="shared" si="222"/>
        <v>42282.666666666672</v>
      </c>
      <c r="R3566" s="16" t="s">
        <v>8302</v>
      </c>
      <c r="S3566" t="s">
        <v>8303</v>
      </c>
      <c r="T3566">
        <f t="shared" si="223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>ROUND(E3567/D3567*100,0)</f>
        <v>131</v>
      </c>
      <c r="O3567">
        <f t="shared" si="220"/>
        <v>97.92</v>
      </c>
      <c r="P3567" s="10">
        <f t="shared" si="221"/>
        <v>41974.743148148147</v>
      </c>
      <c r="Q3567" s="10">
        <f t="shared" si="222"/>
        <v>42004.743148148147</v>
      </c>
      <c r="R3567" s="16" t="s">
        <v>8302</v>
      </c>
      <c r="S3567" t="s">
        <v>8303</v>
      </c>
      <c r="T3567">
        <f t="shared" si="223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>ROUND(E3568/D3568*100,0)</f>
        <v>105</v>
      </c>
      <c r="O3568">
        <f t="shared" si="220"/>
        <v>55.13</v>
      </c>
      <c r="P3568" s="10">
        <f t="shared" si="221"/>
        <v>41997.507905092592</v>
      </c>
      <c r="Q3568" s="10">
        <f t="shared" si="222"/>
        <v>42027.507905092592</v>
      </c>
      <c r="R3568" s="16" t="s">
        <v>8302</v>
      </c>
      <c r="S3568" t="s">
        <v>8303</v>
      </c>
      <c r="T3568">
        <f t="shared" si="223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>ROUND(E3569/D3569*100,0)</f>
        <v>109</v>
      </c>
      <c r="O3569">
        <f t="shared" si="220"/>
        <v>26.54</v>
      </c>
      <c r="P3569" s="10">
        <f t="shared" si="221"/>
        <v>42135.810694444444</v>
      </c>
      <c r="Q3569" s="10">
        <f t="shared" si="222"/>
        <v>42165.810694444444</v>
      </c>
      <c r="R3569" s="16" t="s">
        <v>8302</v>
      </c>
      <c r="S3569" t="s">
        <v>8303</v>
      </c>
      <c r="T3569">
        <f t="shared" si="223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>ROUND(E3570/D3570*100,0)</f>
        <v>111</v>
      </c>
      <c r="O3570">
        <f t="shared" si="220"/>
        <v>58.42</v>
      </c>
      <c r="P3570" s="10">
        <f t="shared" si="221"/>
        <v>41869.740671296298</v>
      </c>
      <c r="Q3570" s="10">
        <f t="shared" si="222"/>
        <v>41899.740671296298</v>
      </c>
      <c r="R3570" s="16" t="s">
        <v>8302</v>
      </c>
      <c r="S3570" t="s">
        <v>8303</v>
      </c>
      <c r="T3570">
        <f t="shared" si="223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>ROUND(E3571/D3571*100,0)</f>
        <v>100</v>
      </c>
      <c r="O3571">
        <f t="shared" si="220"/>
        <v>122.54</v>
      </c>
      <c r="P3571" s="10">
        <f t="shared" si="221"/>
        <v>41982.688611111109</v>
      </c>
      <c r="Q3571" s="10">
        <f t="shared" si="222"/>
        <v>42012.688611111109</v>
      </c>
      <c r="R3571" s="16" t="s">
        <v>8302</v>
      </c>
      <c r="S3571" t="s">
        <v>8303</v>
      </c>
      <c r="T3571">
        <f t="shared" si="223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>ROUND(E3572/D3572*100,0)</f>
        <v>114</v>
      </c>
      <c r="O3572">
        <f t="shared" si="220"/>
        <v>87.96</v>
      </c>
      <c r="P3572" s="10">
        <f t="shared" si="221"/>
        <v>41976.331979166673</v>
      </c>
      <c r="Q3572" s="10">
        <f t="shared" si="222"/>
        <v>42004.291666666672</v>
      </c>
      <c r="R3572" s="16" t="s">
        <v>8302</v>
      </c>
      <c r="S3572" t="s">
        <v>8303</v>
      </c>
      <c r="T3572">
        <f t="shared" si="223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>ROUND(E3573/D3573*100,0)</f>
        <v>122</v>
      </c>
      <c r="O3573">
        <f t="shared" si="220"/>
        <v>73.239999999999995</v>
      </c>
      <c r="P3573" s="10">
        <f t="shared" si="221"/>
        <v>41912.858946759261</v>
      </c>
      <c r="Q3573" s="10">
        <f t="shared" si="222"/>
        <v>41942.858946759261</v>
      </c>
      <c r="R3573" s="16" t="s">
        <v>8302</v>
      </c>
      <c r="S3573" t="s">
        <v>8303</v>
      </c>
      <c r="T3573">
        <f t="shared" si="223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>ROUND(E3574/D3574*100,0)</f>
        <v>100</v>
      </c>
      <c r="O3574">
        <f t="shared" si="220"/>
        <v>55.56</v>
      </c>
      <c r="P3574" s="10">
        <f t="shared" si="221"/>
        <v>42146.570393518516</v>
      </c>
      <c r="Q3574" s="10">
        <f t="shared" si="222"/>
        <v>42176.570393518516</v>
      </c>
      <c r="R3574" s="16" t="s">
        <v>8302</v>
      </c>
      <c r="S3574" t="s">
        <v>8303</v>
      </c>
      <c r="T3574">
        <f t="shared" si="223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>ROUND(E3575/D3575*100,0)</f>
        <v>103</v>
      </c>
      <c r="O3575">
        <f t="shared" si="220"/>
        <v>39.54</v>
      </c>
      <c r="P3575" s="10">
        <f t="shared" si="221"/>
        <v>41921.375532407408</v>
      </c>
      <c r="Q3575" s="10">
        <f t="shared" si="222"/>
        <v>41951.417199074072</v>
      </c>
      <c r="R3575" s="16" t="s">
        <v>8302</v>
      </c>
      <c r="S3575" t="s">
        <v>8303</v>
      </c>
      <c r="T3575">
        <f t="shared" si="223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>ROUND(E3576/D3576*100,0)</f>
        <v>106</v>
      </c>
      <c r="O3576">
        <f t="shared" si="220"/>
        <v>136.78</v>
      </c>
      <c r="P3576" s="10">
        <f t="shared" si="221"/>
        <v>41926.942685185182</v>
      </c>
      <c r="Q3576" s="10">
        <f t="shared" si="222"/>
        <v>41956.984351851846</v>
      </c>
      <c r="R3576" s="16" t="s">
        <v>8302</v>
      </c>
      <c r="S3576" t="s">
        <v>8303</v>
      </c>
      <c r="T3576">
        <f t="shared" si="223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>ROUND(E3577/D3577*100,0)</f>
        <v>101</v>
      </c>
      <c r="O3577">
        <f t="shared" si="220"/>
        <v>99.34</v>
      </c>
      <c r="P3577" s="10">
        <f t="shared" si="221"/>
        <v>42561.783877314811</v>
      </c>
      <c r="Q3577" s="10">
        <f t="shared" si="222"/>
        <v>42593.165972222225</v>
      </c>
      <c r="R3577" s="16" t="s">
        <v>8302</v>
      </c>
      <c r="S3577" t="s">
        <v>8303</v>
      </c>
      <c r="T3577">
        <f t="shared" si="223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>ROUND(E3578/D3578*100,0)</f>
        <v>100</v>
      </c>
      <c r="O3578">
        <f t="shared" si="220"/>
        <v>20</v>
      </c>
      <c r="P3578" s="10">
        <f t="shared" si="221"/>
        <v>42649.54923611111</v>
      </c>
      <c r="Q3578" s="10">
        <f t="shared" si="222"/>
        <v>42709.590902777782</v>
      </c>
      <c r="R3578" s="16" t="s">
        <v>8302</v>
      </c>
      <c r="S3578" t="s">
        <v>8303</v>
      </c>
      <c r="T3578">
        <f t="shared" si="223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>ROUND(E3579/D3579*100,0)</f>
        <v>130</v>
      </c>
      <c r="O3579">
        <f t="shared" si="220"/>
        <v>28.89</v>
      </c>
      <c r="P3579" s="10">
        <f t="shared" si="221"/>
        <v>42093.786840277782</v>
      </c>
      <c r="Q3579" s="10">
        <f t="shared" si="222"/>
        <v>42120.26944444445</v>
      </c>
      <c r="R3579" s="16" t="s">
        <v>8302</v>
      </c>
      <c r="S3579" t="s">
        <v>8303</v>
      </c>
      <c r="T3579">
        <f t="shared" si="223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>ROUND(E3580/D3580*100,0)</f>
        <v>100</v>
      </c>
      <c r="O3580">
        <f t="shared" si="220"/>
        <v>40.549999999999997</v>
      </c>
      <c r="P3580" s="10">
        <f t="shared" si="221"/>
        <v>42460.733530092592</v>
      </c>
      <c r="Q3580" s="10">
        <f t="shared" si="222"/>
        <v>42490.733530092592</v>
      </c>
      <c r="R3580" s="16" t="s">
        <v>8302</v>
      </c>
      <c r="S3580" t="s">
        <v>8303</v>
      </c>
      <c r="T3580">
        <f t="shared" si="223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>ROUND(E3581/D3581*100,0)</f>
        <v>100</v>
      </c>
      <c r="O3581">
        <f t="shared" si="220"/>
        <v>35.71</v>
      </c>
      <c r="P3581" s="10">
        <f t="shared" si="221"/>
        <v>42430.762222222227</v>
      </c>
      <c r="Q3581" s="10">
        <f t="shared" si="222"/>
        <v>42460.720555555556</v>
      </c>
      <c r="R3581" s="16" t="s">
        <v>8302</v>
      </c>
      <c r="S3581" t="s">
        <v>8303</v>
      </c>
      <c r="T3581">
        <f t="shared" si="223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>ROUND(E3582/D3582*100,0)</f>
        <v>114</v>
      </c>
      <c r="O3582">
        <f t="shared" si="220"/>
        <v>37.96</v>
      </c>
      <c r="P3582" s="10">
        <f t="shared" si="221"/>
        <v>42026.176180555558</v>
      </c>
      <c r="Q3582" s="10">
        <f t="shared" si="222"/>
        <v>42064.207638888889</v>
      </c>
      <c r="R3582" s="16" t="s">
        <v>8302</v>
      </c>
      <c r="S3582" t="s">
        <v>8303</v>
      </c>
      <c r="T3582">
        <f t="shared" si="223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>ROUND(E3583/D3583*100,0)</f>
        <v>100</v>
      </c>
      <c r="O3583">
        <f t="shared" si="220"/>
        <v>33.33</v>
      </c>
      <c r="P3583" s="10">
        <f t="shared" si="221"/>
        <v>41836.471180555556</v>
      </c>
      <c r="Q3583" s="10">
        <f t="shared" si="222"/>
        <v>41850.471180555556</v>
      </c>
      <c r="R3583" s="16" t="s">
        <v>8302</v>
      </c>
      <c r="S3583" t="s">
        <v>8303</v>
      </c>
      <c r="T3583">
        <f t="shared" si="223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>ROUND(E3584/D3584*100,0)</f>
        <v>287</v>
      </c>
      <c r="O3584">
        <f t="shared" si="220"/>
        <v>58.57</v>
      </c>
      <c r="P3584" s="10">
        <f t="shared" si="221"/>
        <v>42451.095856481479</v>
      </c>
      <c r="Q3584" s="10">
        <f t="shared" si="222"/>
        <v>42465.095856481479</v>
      </c>
      <c r="R3584" s="16" t="s">
        <v>8302</v>
      </c>
      <c r="S3584" t="s">
        <v>8303</v>
      </c>
      <c r="T3584">
        <f t="shared" si="223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>ROUND(E3585/D3585*100,0)</f>
        <v>109</v>
      </c>
      <c r="O3585">
        <f t="shared" si="220"/>
        <v>135.63</v>
      </c>
      <c r="P3585" s="10">
        <f t="shared" si="221"/>
        <v>42418.425983796296</v>
      </c>
      <c r="Q3585" s="10">
        <f t="shared" si="222"/>
        <v>42478.384317129632</v>
      </c>
      <c r="R3585" s="16" t="s">
        <v>8302</v>
      </c>
      <c r="S3585" t="s">
        <v>8303</v>
      </c>
      <c r="T3585">
        <f t="shared" si="223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>ROUND(E3586/D3586*100,0)</f>
        <v>116</v>
      </c>
      <c r="O3586">
        <f t="shared" si="220"/>
        <v>30.94</v>
      </c>
      <c r="P3586" s="10">
        <f t="shared" si="221"/>
        <v>42168.316481481481</v>
      </c>
      <c r="Q3586" s="10">
        <f t="shared" si="222"/>
        <v>42198.316481481481</v>
      </c>
      <c r="R3586" s="16" t="s">
        <v>8302</v>
      </c>
      <c r="S3586" t="s">
        <v>8303</v>
      </c>
      <c r="T3586">
        <f t="shared" si="223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>ROUND(E3587/D3587*100,0)</f>
        <v>119</v>
      </c>
      <c r="O3587">
        <f t="shared" ref="O3587:O3650" si="224">IFERROR(ROUND(E3587/L3587,2),0)</f>
        <v>176.09</v>
      </c>
      <c r="P3587" s="10">
        <f t="shared" ref="P3587:P3650" si="225">(((J3587/60)/60)/24)+DATE(1970,1,1)</f>
        <v>41964.716319444444</v>
      </c>
      <c r="Q3587" s="10">
        <f t="shared" ref="Q3587:Q3650" si="226">(((I3587/60)/60)/24)+DATE(1970,1,1)</f>
        <v>41994.716319444444</v>
      </c>
      <c r="R3587" s="16" t="s">
        <v>8302</v>
      </c>
      <c r="S3587" t="s">
        <v>8303</v>
      </c>
      <c r="T3587">
        <f t="shared" ref="T3587:T3650" si="227">YEAR(P3587)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>ROUND(E3588/D3588*100,0)</f>
        <v>109</v>
      </c>
      <c r="O3588">
        <f t="shared" si="224"/>
        <v>151.97999999999999</v>
      </c>
      <c r="P3588" s="10">
        <f t="shared" si="225"/>
        <v>42576.697569444441</v>
      </c>
      <c r="Q3588" s="10">
        <f t="shared" si="226"/>
        <v>42636.697569444441</v>
      </c>
      <c r="R3588" s="16" t="s">
        <v>8302</v>
      </c>
      <c r="S3588" t="s">
        <v>8303</v>
      </c>
      <c r="T3588">
        <f t="shared" si="227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>ROUND(E3589/D3589*100,0)</f>
        <v>127</v>
      </c>
      <c r="O3589">
        <f t="shared" si="224"/>
        <v>22.61</v>
      </c>
      <c r="P3589" s="10">
        <f t="shared" si="225"/>
        <v>42503.539976851855</v>
      </c>
      <c r="Q3589" s="10">
        <f t="shared" si="226"/>
        <v>42548.791666666672</v>
      </c>
      <c r="R3589" s="16" t="s">
        <v>8302</v>
      </c>
      <c r="S3589" t="s">
        <v>8303</v>
      </c>
      <c r="T3589">
        <f t="shared" si="227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>ROUND(E3590/D3590*100,0)</f>
        <v>101</v>
      </c>
      <c r="O3590">
        <f t="shared" si="224"/>
        <v>18.27</v>
      </c>
      <c r="P3590" s="10">
        <f t="shared" si="225"/>
        <v>42101.828819444447</v>
      </c>
      <c r="Q3590" s="10">
        <f t="shared" si="226"/>
        <v>42123.958333333328</v>
      </c>
      <c r="R3590" s="16" t="s">
        <v>8302</v>
      </c>
      <c r="S3590" t="s">
        <v>8303</v>
      </c>
      <c r="T3590">
        <f t="shared" si="227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>ROUND(E3591/D3591*100,0)</f>
        <v>128</v>
      </c>
      <c r="O3591">
        <f t="shared" si="224"/>
        <v>82.26</v>
      </c>
      <c r="P3591" s="10">
        <f t="shared" si="225"/>
        <v>42125.647534722222</v>
      </c>
      <c r="Q3591" s="10">
        <f t="shared" si="226"/>
        <v>42150.647534722222</v>
      </c>
      <c r="R3591" s="16" t="s">
        <v>8302</v>
      </c>
      <c r="S3591" t="s">
        <v>8303</v>
      </c>
      <c r="T3591">
        <f t="shared" si="227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>ROUND(E3592/D3592*100,0)</f>
        <v>100</v>
      </c>
      <c r="O3592">
        <f t="shared" si="224"/>
        <v>68.53</v>
      </c>
      <c r="P3592" s="10">
        <f t="shared" si="225"/>
        <v>41902.333726851852</v>
      </c>
      <c r="Q3592" s="10">
        <f t="shared" si="226"/>
        <v>41932.333726851852</v>
      </c>
      <c r="R3592" s="16" t="s">
        <v>8302</v>
      </c>
      <c r="S3592" t="s">
        <v>8303</v>
      </c>
      <c r="T3592">
        <f t="shared" si="227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>ROUND(E3593/D3593*100,0)</f>
        <v>175</v>
      </c>
      <c r="O3593">
        <f t="shared" si="224"/>
        <v>68.06</v>
      </c>
      <c r="P3593" s="10">
        <f t="shared" si="225"/>
        <v>42003.948425925926</v>
      </c>
      <c r="Q3593" s="10">
        <f t="shared" si="226"/>
        <v>42028.207638888889</v>
      </c>
      <c r="R3593" s="16" t="s">
        <v>8302</v>
      </c>
      <c r="S3593" t="s">
        <v>8303</v>
      </c>
      <c r="T3593">
        <f t="shared" si="227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>ROUND(E3594/D3594*100,0)</f>
        <v>127</v>
      </c>
      <c r="O3594">
        <f t="shared" si="224"/>
        <v>72.709999999999994</v>
      </c>
      <c r="P3594" s="10">
        <f t="shared" si="225"/>
        <v>41988.829942129625</v>
      </c>
      <c r="Q3594" s="10">
        <f t="shared" si="226"/>
        <v>42046.207638888889</v>
      </c>
      <c r="R3594" s="16" t="s">
        <v>8302</v>
      </c>
      <c r="S3594" t="s">
        <v>8303</v>
      </c>
      <c r="T3594">
        <f t="shared" si="227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>ROUND(E3595/D3595*100,0)</f>
        <v>111</v>
      </c>
      <c r="O3595">
        <f t="shared" si="224"/>
        <v>77.19</v>
      </c>
      <c r="P3595" s="10">
        <f t="shared" si="225"/>
        <v>41974.898599537039</v>
      </c>
      <c r="Q3595" s="10">
        <f t="shared" si="226"/>
        <v>42009.851388888885</v>
      </c>
      <c r="R3595" s="16" t="s">
        <v>8302</v>
      </c>
      <c r="S3595" t="s">
        <v>8303</v>
      </c>
      <c r="T3595">
        <f t="shared" si="227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>ROUND(E3596/D3596*100,0)</f>
        <v>126</v>
      </c>
      <c r="O3596">
        <f t="shared" si="224"/>
        <v>55.97</v>
      </c>
      <c r="P3596" s="10">
        <f t="shared" si="225"/>
        <v>42592.066921296297</v>
      </c>
      <c r="Q3596" s="10">
        <f t="shared" si="226"/>
        <v>42617.066921296297</v>
      </c>
      <c r="R3596" s="16" t="s">
        <v>8302</v>
      </c>
      <c r="S3596" t="s">
        <v>8303</v>
      </c>
      <c r="T3596">
        <f t="shared" si="227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>ROUND(E3597/D3597*100,0)</f>
        <v>119</v>
      </c>
      <c r="O3597">
        <f t="shared" si="224"/>
        <v>49.69</v>
      </c>
      <c r="P3597" s="10">
        <f t="shared" si="225"/>
        <v>42050.008368055554</v>
      </c>
      <c r="Q3597" s="10">
        <f t="shared" si="226"/>
        <v>42076.290972222225</v>
      </c>
      <c r="R3597" s="16" t="s">
        <v>8302</v>
      </c>
      <c r="S3597" t="s">
        <v>8303</v>
      </c>
      <c r="T3597">
        <f t="shared" si="227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>ROUND(E3598/D3598*100,0)</f>
        <v>108</v>
      </c>
      <c r="O3598">
        <f t="shared" si="224"/>
        <v>79</v>
      </c>
      <c r="P3598" s="10">
        <f t="shared" si="225"/>
        <v>41856.715069444443</v>
      </c>
      <c r="Q3598" s="10">
        <f t="shared" si="226"/>
        <v>41877.715069444443</v>
      </c>
      <c r="R3598" s="16" t="s">
        <v>8302</v>
      </c>
      <c r="S3598" t="s">
        <v>8303</v>
      </c>
      <c r="T3598">
        <f t="shared" si="227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>ROUND(E3599/D3599*100,0)</f>
        <v>103</v>
      </c>
      <c r="O3599">
        <f t="shared" si="224"/>
        <v>77.73</v>
      </c>
      <c r="P3599" s="10">
        <f t="shared" si="225"/>
        <v>42417.585532407407</v>
      </c>
      <c r="Q3599" s="10">
        <f t="shared" si="226"/>
        <v>42432.249305555553</v>
      </c>
      <c r="R3599" s="16" t="s">
        <v>8302</v>
      </c>
      <c r="S3599" t="s">
        <v>8303</v>
      </c>
      <c r="T3599">
        <f t="shared" si="227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>ROUND(E3600/D3600*100,0)</f>
        <v>110</v>
      </c>
      <c r="O3600">
        <f t="shared" si="224"/>
        <v>40.78</v>
      </c>
      <c r="P3600" s="10">
        <f t="shared" si="225"/>
        <v>41866.79886574074</v>
      </c>
      <c r="Q3600" s="10">
        <f t="shared" si="226"/>
        <v>41885.207638888889</v>
      </c>
      <c r="R3600" s="16" t="s">
        <v>8302</v>
      </c>
      <c r="S3600" t="s">
        <v>8303</v>
      </c>
      <c r="T3600">
        <f t="shared" si="227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>ROUND(E3601/D3601*100,0)</f>
        <v>202</v>
      </c>
      <c r="O3601">
        <f t="shared" si="224"/>
        <v>59.41</v>
      </c>
      <c r="P3601" s="10">
        <f t="shared" si="225"/>
        <v>42220.79487268519</v>
      </c>
      <c r="Q3601" s="10">
        <f t="shared" si="226"/>
        <v>42246</v>
      </c>
      <c r="R3601" s="16" t="s">
        <v>8302</v>
      </c>
      <c r="S3601" t="s">
        <v>8303</v>
      </c>
      <c r="T3601">
        <f t="shared" si="227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>ROUND(E3602/D3602*100,0)</f>
        <v>130</v>
      </c>
      <c r="O3602">
        <f t="shared" si="224"/>
        <v>3.25</v>
      </c>
      <c r="P3602" s="10">
        <f t="shared" si="225"/>
        <v>42628.849120370374</v>
      </c>
      <c r="Q3602" s="10">
        <f t="shared" si="226"/>
        <v>42656.849120370374</v>
      </c>
      <c r="R3602" s="16" t="s">
        <v>8302</v>
      </c>
      <c r="S3602" t="s">
        <v>8303</v>
      </c>
      <c r="T3602">
        <f t="shared" si="227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>ROUND(E3603/D3603*100,0)</f>
        <v>104</v>
      </c>
      <c r="O3603">
        <f t="shared" si="224"/>
        <v>39.380000000000003</v>
      </c>
      <c r="P3603" s="10">
        <f t="shared" si="225"/>
        <v>41990.99863425926</v>
      </c>
      <c r="Q3603" s="10">
        <f t="shared" si="226"/>
        <v>42020.99863425926</v>
      </c>
      <c r="R3603" s="16" t="s">
        <v>8302</v>
      </c>
      <c r="S3603" t="s">
        <v>8303</v>
      </c>
      <c r="T3603">
        <f t="shared" si="227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>ROUND(E3604/D3604*100,0)</f>
        <v>100</v>
      </c>
      <c r="O3604">
        <f t="shared" si="224"/>
        <v>81.67</v>
      </c>
      <c r="P3604" s="10">
        <f t="shared" si="225"/>
        <v>42447.894432870366</v>
      </c>
      <c r="Q3604" s="10">
        <f t="shared" si="226"/>
        <v>42507.894432870366</v>
      </c>
      <c r="R3604" s="16" t="s">
        <v>8302</v>
      </c>
      <c r="S3604" t="s">
        <v>8303</v>
      </c>
      <c r="T3604">
        <f t="shared" si="227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>ROUND(E3605/D3605*100,0)</f>
        <v>171</v>
      </c>
      <c r="O3605">
        <f t="shared" si="224"/>
        <v>44.91</v>
      </c>
      <c r="P3605" s="10">
        <f t="shared" si="225"/>
        <v>42283.864351851851</v>
      </c>
      <c r="Q3605" s="10">
        <f t="shared" si="226"/>
        <v>42313.906018518523</v>
      </c>
      <c r="R3605" s="16" t="s">
        <v>8302</v>
      </c>
      <c r="S3605" t="s">
        <v>8303</v>
      </c>
      <c r="T3605">
        <f t="shared" si="227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>ROUND(E3606/D3606*100,0)</f>
        <v>113</v>
      </c>
      <c r="O3606">
        <f t="shared" si="224"/>
        <v>49.06</v>
      </c>
      <c r="P3606" s="10">
        <f t="shared" si="225"/>
        <v>42483.015694444446</v>
      </c>
      <c r="Q3606" s="10">
        <f t="shared" si="226"/>
        <v>42489.290972222225</v>
      </c>
      <c r="R3606" s="16" t="s">
        <v>8302</v>
      </c>
      <c r="S3606" t="s">
        <v>8303</v>
      </c>
      <c r="T3606">
        <f t="shared" si="227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>ROUND(E3607/D3607*100,0)</f>
        <v>184</v>
      </c>
      <c r="O3607">
        <f t="shared" si="224"/>
        <v>30.67</v>
      </c>
      <c r="P3607" s="10">
        <f t="shared" si="225"/>
        <v>42383.793124999997</v>
      </c>
      <c r="Q3607" s="10">
        <f t="shared" si="226"/>
        <v>42413.793124999997</v>
      </c>
      <c r="R3607" s="16" t="s">
        <v>8302</v>
      </c>
      <c r="S3607" t="s">
        <v>8303</v>
      </c>
      <c r="T3607">
        <f t="shared" si="227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>ROUND(E3608/D3608*100,0)</f>
        <v>130</v>
      </c>
      <c r="O3608">
        <f t="shared" si="224"/>
        <v>61.06</v>
      </c>
      <c r="P3608" s="10">
        <f t="shared" si="225"/>
        <v>42566.604826388888</v>
      </c>
      <c r="Q3608" s="10">
        <f t="shared" si="226"/>
        <v>42596.604826388888</v>
      </c>
      <c r="R3608" s="16" t="s">
        <v>8302</v>
      </c>
      <c r="S3608" t="s">
        <v>8303</v>
      </c>
      <c r="T3608">
        <f t="shared" si="227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>ROUND(E3609/D3609*100,0)</f>
        <v>105</v>
      </c>
      <c r="O3609">
        <f t="shared" si="224"/>
        <v>29</v>
      </c>
      <c r="P3609" s="10">
        <f t="shared" si="225"/>
        <v>42338.963912037041</v>
      </c>
      <c r="Q3609" s="10">
        <f t="shared" si="226"/>
        <v>42353</v>
      </c>
      <c r="R3609" s="16" t="s">
        <v>8302</v>
      </c>
      <c r="S3609" t="s">
        <v>8303</v>
      </c>
      <c r="T3609">
        <f t="shared" si="227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>ROUND(E3610/D3610*100,0)</f>
        <v>100</v>
      </c>
      <c r="O3610">
        <f t="shared" si="224"/>
        <v>29.63</v>
      </c>
      <c r="P3610" s="10">
        <f t="shared" si="225"/>
        <v>42506.709375000006</v>
      </c>
      <c r="Q3610" s="10">
        <f t="shared" si="226"/>
        <v>42538.583333333328</v>
      </c>
      <c r="R3610" s="16" t="s">
        <v>8302</v>
      </c>
      <c r="S3610" t="s">
        <v>8303</v>
      </c>
      <c r="T3610">
        <f t="shared" si="227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>ROUND(E3611/D3611*100,0)</f>
        <v>153</v>
      </c>
      <c r="O3611">
        <f t="shared" si="224"/>
        <v>143.1</v>
      </c>
      <c r="P3611" s="10">
        <f t="shared" si="225"/>
        <v>42429.991724537031</v>
      </c>
      <c r="Q3611" s="10">
        <f t="shared" si="226"/>
        <v>42459.950057870374</v>
      </c>
      <c r="R3611" s="16" t="s">
        <v>8302</v>
      </c>
      <c r="S3611" t="s">
        <v>8303</v>
      </c>
      <c r="T3611">
        <f t="shared" si="227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>ROUND(E3612/D3612*100,0)</f>
        <v>162</v>
      </c>
      <c r="O3612">
        <f t="shared" si="224"/>
        <v>52.35</v>
      </c>
      <c r="P3612" s="10">
        <f t="shared" si="225"/>
        <v>42203.432129629626</v>
      </c>
      <c r="Q3612" s="10">
        <f t="shared" si="226"/>
        <v>42233.432129629626</v>
      </c>
      <c r="R3612" s="16" t="s">
        <v>8302</v>
      </c>
      <c r="S3612" t="s">
        <v>8303</v>
      </c>
      <c r="T3612">
        <f t="shared" si="227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>ROUND(E3613/D3613*100,0)</f>
        <v>136</v>
      </c>
      <c r="O3613">
        <f t="shared" si="224"/>
        <v>66.67</v>
      </c>
      <c r="P3613" s="10">
        <f t="shared" si="225"/>
        <v>42072.370381944449</v>
      </c>
      <c r="Q3613" s="10">
        <f t="shared" si="226"/>
        <v>42102.370381944449</v>
      </c>
      <c r="R3613" s="16" t="s">
        <v>8302</v>
      </c>
      <c r="S3613" t="s">
        <v>8303</v>
      </c>
      <c r="T3613">
        <f t="shared" si="227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>ROUND(E3614/D3614*100,0)</f>
        <v>144</v>
      </c>
      <c r="O3614">
        <f t="shared" si="224"/>
        <v>126.67</v>
      </c>
      <c r="P3614" s="10">
        <f t="shared" si="225"/>
        <v>41789.726979166669</v>
      </c>
      <c r="Q3614" s="10">
        <f t="shared" si="226"/>
        <v>41799.726979166669</v>
      </c>
      <c r="R3614" s="16" t="s">
        <v>8302</v>
      </c>
      <c r="S3614" t="s">
        <v>8303</v>
      </c>
      <c r="T3614">
        <f t="shared" si="227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>ROUND(E3615/D3615*100,0)</f>
        <v>100</v>
      </c>
      <c r="O3615">
        <f t="shared" si="224"/>
        <v>62.5</v>
      </c>
      <c r="P3615" s="10">
        <f t="shared" si="225"/>
        <v>41788.58997685185</v>
      </c>
      <c r="Q3615" s="10">
        <f t="shared" si="226"/>
        <v>41818.58997685185</v>
      </c>
      <c r="R3615" s="16" t="s">
        <v>8302</v>
      </c>
      <c r="S3615" t="s">
        <v>8303</v>
      </c>
      <c r="T3615">
        <f t="shared" si="227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>ROUND(E3616/D3616*100,0)</f>
        <v>101</v>
      </c>
      <c r="O3616">
        <f t="shared" si="224"/>
        <v>35.49</v>
      </c>
      <c r="P3616" s="10">
        <f t="shared" si="225"/>
        <v>42144.041851851856</v>
      </c>
      <c r="Q3616" s="10">
        <f t="shared" si="226"/>
        <v>42174.041851851856</v>
      </c>
      <c r="R3616" s="16" t="s">
        <v>8302</v>
      </c>
      <c r="S3616" t="s">
        <v>8303</v>
      </c>
      <c r="T3616">
        <f t="shared" si="227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>ROUND(E3617/D3617*100,0)</f>
        <v>107</v>
      </c>
      <c r="O3617">
        <f t="shared" si="224"/>
        <v>37.08</v>
      </c>
      <c r="P3617" s="10">
        <f t="shared" si="225"/>
        <v>42318.593703703707</v>
      </c>
      <c r="Q3617" s="10">
        <f t="shared" si="226"/>
        <v>42348.593703703707</v>
      </c>
      <c r="R3617" s="16" t="s">
        <v>8302</v>
      </c>
      <c r="S3617" t="s">
        <v>8303</v>
      </c>
      <c r="T3617">
        <f t="shared" si="227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>ROUND(E3618/D3618*100,0)</f>
        <v>125</v>
      </c>
      <c r="O3618">
        <f t="shared" si="224"/>
        <v>69.33</v>
      </c>
      <c r="P3618" s="10">
        <f t="shared" si="225"/>
        <v>42052.949814814812</v>
      </c>
      <c r="Q3618" s="10">
        <f t="shared" si="226"/>
        <v>42082.908148148148</v>
      </c>
      <c r="R3618" s="16" t="s">
        <v>8302</v>
      </c>
      <c r="S3618" t="s">
        <v>8303</v>
      </c>
      <c r="T3618">
        <f t="shared" si="227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>ROUND(E3619/D3619*100,0)</f>
        <v>119</v>
      </c>
      <c r="O3619">
        <f t="shared" si="224"/>
        <v>17.25</v>
      </c>
      <c r="P3619" s="10">
        <f t="shared" si="225"/>
        <v>42779.610289351855</v>
      </c>
      <c r="Q3619" s="10">
        <f t="shared" si="226"/>
        <v>42794</v>
      </c>
      <c r="R3619" s="16" t="s">
        <v>8302</v>
      </c>
      <c r="S3619" t="s">
        <v>8303</v>
      </c>
      <c r="T3619">
        <f t="shared" si="227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>ROUND(E3620/D3620*100,0)</f>
        <v>101</v>
      </c>
      <c r="O3620">
        <f t="shared" si="224"/>
        <v>36.07</v>
      </c>
      <c r="P3620" s="10">
        <f t="shared" si="225"/>
        <v>42128.627893518518</v>
      </c>
      <c r="Q3620" s="10">
        <f t="shared" si="226"/>
        <v>42158.627893518518</v>
      </c>
      <c r="R3620" s="16" t="s">
        <v>8302</v>
      </c>
      <c r="S3620" t="s">
        <v>8303</v>
      </c>
      <c r="T3620">
        <f t="shared" si="227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>ROUND(E3621/D3621*100,0)</f>
        <v>113</v>
      </c>
      <c r="O3621">
        <f t="shared" si="224"/>
        <v>66.47</v>
      </c>
      <c r="P3621" s="10">
        <f t="shared" si="225"/>
        <v>42661.132245370376</v>
      </c>
      <c r="Q3621" s="10">
        <f t="shared" si="226"/>
        <v>42693.916666666672</v>
      </c>
      <c r="R3621" s="16" t="s">
        <v>8302</v>
      </c>
      <c r="S3621" t="s">
        <v>8303</v>
      </c>
      <c r="T3621">
        <f t="shared" si="227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>ROUND(E3622/D3622*100,0)</f>
        <v>105</v>
      </c>
      <c r="O3622">
        <f t="shared" si="224"/>
        <v>56.07</v>
      </c>
      <c r="P3622" s="10">
        <f t="shared" si="225"/>
        <v>42037.938206018516</v>
      </c>
      <c r="Q3622" s="10">
        <f t="shared" si="226"/>
        <v>42068.166666666672</v>
      </c>
      <c r="R3622" s="16" t="s">
        <v>8302</v>
      </c>
      <c r="S3622" t="s">
        <v>8303</v>
      </c>
      <c r="T3622">
        <f t="shared" si="227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>ROUND(E3623/D3623*100,0)</f>
        <v>110</v>
      </c>
      <c r="O3623">
        <f t="shared" si="224"/>
        <v>47.03</v>
      </c>
      <c r="P3623" s="10">
        <f t="shared" si="225"/>
        <v>42619.935694444444</v>
      </c>
      <c r="Q3623" s="10">
        <f t="shared" si="226"/>
        <v>42643.875</v>
      </c>
      <c r="R3623" s="16" t="s">
        <v>8302</v>
      </c>
      <c r="S3623" t="s">
        <v>8303</v>
      </c>
      <c r="T3623">
        <f t="shared" si="227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>ROUND(E3624/D3624*100,0)</f>
        <v>100</v>
      </c>
      <c r="O3624">
        <f t="shared" si="224"/>
        <v>47.67</v>
      </c>
      <c r="P3624" s="10">
        <f t="shared" si="225"/>
        <v>41877.221886574072</v>
      </c>
      <c r="Q3624" s="10">
        <f t="shared" si="226"/>
        <v>41910.140972222223</v>
      </c>
      <c r="R3624" s="16" t="s">
        <v>8302</v>
      </c>
      <c r="S3624" t="s">
        <v>8303</v>
      </c>
      <c r="T3624">
        <f t="shared" si="227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>ROUND(E3625/D3625*100,0)</f>
        <v>120</v>
      </c>
      <c r="O3625">
        <f t="shared" si="224"/>
        <v>88.24</v>
      </c>
      <c r="P3625" s="10">
        <f t="shared" si="225"/>
        <v>41828.736921296295</v>
      </c>
      <c r="Q3625" s="10">
        <f t="shared" si="226"/>
        <v>41846.291666666664</v>
      </c>
      <c r="R3625" s="16" t="s">
        <v>8302</v>
      </c>
      <c r="S3625" t="s">
        <v>8303</v>
      </c>
      <c r="T3625">
        <f t="shared" si="227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>ROUND(E3626/D3626*100,0)</f>
        <v>105</v>
      </c>
      <c r="O3626">
        <f t="shared" si="224"/>
        <v>80.72</v>
      </c>
      <c r="P3626" s="10">
        <f t="shared" si="225"/>
        <v>42545.774189814809</v>
      </c>
      <c r="Q3626" s="10">
        <f t="shared" si="226"/>
        <v>42605.774189814809</v>
      </c>
      <c r="R3626" s="16" t="s">
        <v>8302</v>
      </c>
      <c r="S3626" t="s">
        <v>8303</v>
      </c>
      <c r="T3626">
        <f t="shared" si="227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>ROUND(E3627/D3627*100,0)</f>
        <v>103</v>
      </c>
      <c r="O3627">
        <f t="shared" si="224"/>
        <v>39.49</v>
      </c>
      <c r="P3627" s="10">
        <f t="shared" si="225"/>
        <v>42157.652511574073</v>
      </c>
      <c r="Q3627" s="10">
        <f t="shared" si="226"/>
        <v>42187.652511574073</v>
      </c>
      <c r="R3627" s="16" t="s">
        <v>8302</v>
      </c>
      <c r="S3627" t="s">
        <v>8303</v>
      </c>
      <c r="T3627">
        <f t="shared" si="227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>ROUND(E3628/D3628*100,0)</f>
        <v>102</v>
      </c>
      <c r="O3628">
        <f t="shared" si="224"/>
        <v>84.85</v>
      </c>
      <c r="P3628" s="10">
        <f t="shared" si="225"/>
        <v>41846.667326388888</v>
      </c>
      <c r="Q3628" s="10">
        <f t="shared" si="226"/>
        <v>41867.667326388888</v>
      </c>
      <c r="R3628" s="16" t="s">
        <v>8302</v>
      </c>
      <c r="S3628" t="s">
        <v>8303</v>
      </c>
      <c r="T3628">
        <f t="shared" si="227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>ROUND(E3629/D3629*100,0)</f>
        <v>100</v>
      </c>
      <c r="O3629">
        <f t="shared" si="224"/>
        <v>68.97</v>
      </c>
      <c r="P3629" s="10">
        <f t="shared" si="225"/>
        <v>42460.741747685184</v>
      </c>
      <c r="Q3629" s="10">
        <f t="shared" si="226"/>
        <v>42511.165972222225</v>
      </c>
      <c r="R3629" s="16" t="s">
        <v>8302</v>
      </c>
      <c r="S3629" t="s">
        <v>8303</v>
      </c>
      <c r="T3629">
        <f t="shared" si="227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>ROUND(E3630/D3630*100,0)</f>
        <v>0</v>
      </c>
      <c r="O3630">
        <f t="shared" si="224"/>
        <v>0</v>
      </c>
      <c r="P3630" s="10">
        <f t="shared" si="225"/>
        <v>42291.833287037036</v>
      </c>
      <c r="Q3630" s="10">
        <f t="shared" si="226"/>
        <v>42351.874953703707</v>
      </c>
      <c r="R3630" s="16" t="s">
        <v>8302</v>
      </c>
      <c r="S3630" t="s">
        <v>8344</v>
      </c>
      <c r="T3630">
        <f t="shared" si="227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>ROUND(E3631/D3631*100,0)</f>
        <v>0</v>
      </c>
      <c r="O3631">
        <f t="shared" si="224"/>
        <v>1</v>
      </c>
      <c r="P3631" s="10">
        <f t="shared" si="225"/>
        <v>42437.094490740739</v>
      </c>
      <c r="Q3631" s="10">
        <f t="shared" si="226"/>
        <v>42495.708333333328</v>
      </c>
      <c r="R3631" s="16" t="s">
        <v>8302</v>
      </c>
      <c r="S3631" t="s">
        <v>8344</v>
      </c>
      <c r="T3631">
        <f t="shared" si="227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>ROUND(E3632/D3632*100,0)</f>
        <v>0</v>
      </c>
      <c r="O3632">
        <f t="shared" si="224"/>
        <v>1</v>
      </c>
      <c r="P3632" s="10">
        <f t="shared" si="225"/>
        <v>41942.84710648148</v>
      </c>
      <c r="Q3632" s="10">
        <f t="shared" si="226"/>
        <v>41972.888773148152</v>
      </c>
      <c r="R3632" s="16" t="s">
        <v>8302</v>
      </c>
      <c r="S3632" t="s">
        <v>8344</v>
      </c>
      <c r="T3632">
        <f t="shared" si="227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>ROUND(E3633/D3633*100,0)</f>
        <v>51</v>
      </c>
      <c r="O3633">
        <f t="shared" si="224"/>
        <v>147.88</v>
      </c>
      <c r="P3633" s="10">
        <f t="shared" si="225"/>
        <v>41880.753437499996</v>
      </c>
      <c r="Q3633" s="10">
        <f t="shared" si="226"/>
        <v>41905.165972222225</v>
      </c>
      <c r="R3633" s="16" t="s">
        <v>8302</v>
      </c>
      <c r="S3633" t="s">
        <v>8344</v>
      </c>
      <c r="T3633">
        <f t="shared" si="227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>ROUND(E3634/D3634*100,0)</f>
        <v>20</v>
      </c>
      <c r="O3634">
        <f t="shared" si="224"/>
        <v>100</v>
      </c>
      <c r="P3634" s="10">
        <f t="shared" si="225"/>
        <v>41946.936909722222</v>
      </c>
      <c r="Q3634" s="10">
        <f t="shared" si="226"/>
        <v>41966.936909722222</v>
      </c>
      <c r="R3634" s="16" t="s">
        <v>8302</v>
      </c>
      <c r="S3634" t="s">
        <v>8344</v>
      </c>
      <c r="T3634">
        <f t="shared" si="227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>ROUND(E3635/D3635*100,0)</f>
        <v>35</v>
      </c>
      <c r="O3635">
        <f t="shared" si="224"/>
        <v>56.84</v>
      </c>
      <c r="P3635" s="10">
        <f t="shared" si="225"/>
        <v>42649.623460648145</v>
      </c>
      <c r="Q3635" s="10">
        <f t="shared" si="226"/>
        <v>42693.041666666672</v>
      </c>
      <c r="R3635" s="16" t="s">
        <v>8302</v>
      </c>
      <c r="S3635" t="s">
        <v>8344</v>
      </c>
      <c r="T3635">
        <f t="shared" si="227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>ROUND(E3636/D3636*100,0)</f>
        <v>4</v>
      </c>
      <c r="O3636">
        <f t="shared" si="224"/>
        <v>176.94</v>
      </c>
      <c r="P3636" s="10">
        <f t="shared" si="225"/>
        <v>42701.166365740741</v>
      </c>
      <c r="Q3636" s="10">
        <f t="shared" si="226"/>
        <v>42749.165972222225</v>
      </c>
      <c r="R3636" s="16" t="s">
        <v>8302</v>
      </c>
      <c r="S3636" t="s">
        <v>8344</v>
      </c>
      <c r="T3636">
        <f t="shared" si="227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>ROUND(E3637/D3637*100,0)</f>
        <v>36</v>
      </c>
      <c r="O3637">
        <f t="shared" si="224"/>
        <v>127.6</v>
      </c>
      <c r="P3637" s="10">
        <f t="shared" si="225"/>
        <v>42450.88282407407</v>
      </c>
      <c r="Q3637" s="10">
        <f t="shared" si="226"/>
        <v>42480.88282407407</v>
      </c>
      <c r="R3637" s="16" t="s">
        <v>8302</v>
      </c>
      <c r="S3637" t="s">
        <v>8344</v>
      </c>
      <c r="T3637">
        <f t="shared" si="227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>ROUND(E3638/D3638*100,0)</f>
        <v>0</v>
      </c>
      <c r="O3638">
        <f t="shared" si="224"/>
        <v>0</v>
      </c>
      <c r="P3638" s="10">
        <f t="shared" si="225"/>
        <v>42226.694780092599</v>
      </c>
      <c r="Q3638" s="10">
        <f t="shared" si="226"/>
        <v>42261.694780092599</v>
      </c>
      <c r="R3638" s="16" t="s">
        <v>8302</v>
      </c>
      <c r="S3638" t="s">
        <v>8344</v>
      </c>
      <c r="T3638">
        <f t="shared" si="227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>ROUND(E3639/D3639*100,0)</f>
        <v>31</v>
      </c>
      <c r="O3639">
        <f t="shared" si="224"/>
        <v>66.14</v>
      </c>
      <c r="P3639" s="10">
        <f t="shared" si="225"/>
        <v>41975.700636574074</v>
      </c>
      <c r="Q3639" s="10">
        <f t="shared" si="226"/>
        <v>42005.700636574074</v>
      </c>
      <c r="R3639" s="16" t="s">
        <v>8302</v>
      </c>
      <c r="S3639" t="s">
        <v>8344</v>
      </c>
      <c r="T3639">
        <f t="shared" si="227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>ROUND(E3640/D3640*100,0)</f>
        <v>7</v>
      </c>
      <c r="O3640">
        <f t="shared" si="224"/>
        <v>108</v>
      </c>
      <c r="P3640" s="10">
        <f t="shared" si="225"/>
        <v>42053.672824074078</v>
      </c>
      <c r="Q3640" s="10">
        <f t="shared" si="226"/>
        <v>42113.631157407406</v>
      </c>
      <c r="R3640" s="16" t="s">
        <v>8302</v>
      </c>
      <c r="S3640" t="s">
        <v>8344</v>
      </c>
      <c r="T3640">
        <f t="shared" si="227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>ROUND(E3641/D3641*100,0)</f>
        <v>0</v>
      </c>
      <c r="O3641">
        <f t="shared" si="224"/>
        <v>1</v>
      </c>
      <c r="P3641" s="10">
        <f t="shared" si="225"/>
        <v>42590.677152777775</v>
      </c>
      <c r="Q3641" s="10">
        <f t="shared" si="226"/>
        <v>42650.632638888885</v>
      </c>
      <c r="R3641" s="16" t="s">
        <v>8302</v>
      </c>
      <c r="S3641" t="s">
        <v>8344</v>
      </c>
      <c r="T3641">
        <f t="shared" si="227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>ROUND(E3642/D3642*100,0)</f>
        <v>6</v>
      </c>
      <c r="O3642">
        <f t="shared" si="224"/>
        <v>18.329999999999998</v>
      </c>
      <c r="P3642" s="10">
        <f t="shared" si="225"/>
        <v>42104.781597222223</v>
      </c>
      <c r="Q3642" s="10">
        <f t="shared" si="226"/>
        <v>42134.781597222223</v>
      </c>
      <c r="R3642" s="16" t="s">
        <v>8302</v>
      </c>
      <c r="S3642" t="s">
        <v>8344</v>
      </c>
      <c r="T3642">
        <f t="shared" si="227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>ROUND(E3643/D3643*100,0)</f>
        <v>0</v>
      </c>
      <c r="O3643">
        <f t="shared" si="224"/>
        <v>0</v>
      </c>
      <c r="P3643" s="10">
        <f t="shared" si="225"/>
        <v>41899.627071759263</v>
      </c>
      <c r="Q3643" s="10">
        <f t="shared" si="226"/>
        <v>41917.208333333336</v>
      </c>
      <c r="R3643" s="16" t="s">
        <v>8302</v>
      </c>
      <c r="S3643" t="s">
        <v>8344</v>
      </c>
      <c r="T3643">
        <f t="shared" si="227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>ROUND(E3644/D3644*100,0)</f>
        <v>2</v>
      </c>
      <c r="O3644">
        <f t="shared" si="224"/>
        <v>7.5</v>
      </c>
      <c r="P3644" s="10">
        <f t="shared" si="225"/>
        <v>42297.816284722227</v>
      </c>
      <c r="Q3644" s="10">
        <f t="shared" si="226"/>
        <v>42338.708333333328</v>
      </c>
      <c r="R3644" s="16" t="s">
        <v>8302</v>
      </c>
      <c r="S3644" t="s">
        <v>8344</v>
      </c>
      <c r="T3644">
        <f t="shared" si="227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>ROUND(E3645/D3645*100,0)</f>
        <v>0</v>
      </c>
      <c r="O3645">
        <f t="shared" si="224"/>
        <v>0</v>
      </c>
      <c r="P3645" s="10">
        <f t="shared" si="225"/>
        <v>42285.143969907411</v>
      </c>
      <c r="Q3645" s="10">
        <f t="shared" si="226"/>
        <v>42325.185636574075</v>
      </c>
      <c r="R3645" s="16" t="s">
        <v>8302</v>
      </c>
      <c r="S3645" t="s">
        <v>8344</v>
      </c>
      <c r="T3645">
        <f t="shared" si="227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>ROUND(E3646/D3646*100,0)</f>
        <v>16</v>
      </c>
      <c r="O3646">
        <f t="shared" si="224"/>
        <v>68.42</v>
      </c>
      <c r="P3646" s="10">
        <f t="shared" si="225"/>
        <v>42409.241747685184</v>
      </c>
      <c r="Q3646" s="10">
        <f t="shared" si="226"/>
        <v>42437.207638888889</v>
      </c>
      <c r="R3646" s="16" t="s">
        <v>8302</v>
      </c>
      <c r="S3646" t="s">
        <v>8344</v>
      </c>
      <c r="T3646">
        <f t="shared" si="227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>ROUND(E3647/D3647*100,0)</f>
        <v>0</v>
      </c>
      <c r="O3647">
        <f t="shared" si="224"/>
        <v>1</v>
      </c>
      <c r="P3647" s="10">
        <f t="shared" si="225"/>
        <v>42665.970347222217</v>
      </c>
      <c r="Q3647" s="10">
        <f t="shared" si="226"/>
        <v>42696.012013888889</v>
      </c>
      <c r="R3647" s="16" t="s">
        <v>8302</v>
      </c>
      <c r="S3647" t="s">
        <v>8344</v>
      </c>
      <c r="T3647">
        <f t="shared" si="227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>ROUND(E3648/D3648*100,0)</f>
        <v>5</v>
      </c>
      <c r="O3648">
        <f t="shared" si="224"/>
        <v>60.13</v>
      </c>
      <c r="P3648" s="10">
        <f t="shared" si="225"/>
        <v>42140.421319444446</v>
      </c>
      <c r="Q3648" s="10">
        <f t="shared" si="226"/>
        <v>42171.979166666672</v>
      </c>
      <c r="R3648" s="16" t="s">
        <v>8302</v>
      </c>
      <c r="S3648" t="s">
        <v>8344</v>
      </c>
      <c r="T3648">
        <f t="shared" si="227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>ROUND(E3649/D3649*100,0)</f>
        <v>6</v>
      </c>
      <c r="O3649">
        <f t="shared" si="224"/>
        <v>15</v>
      </c>
      <c r="P3649" s="10">
        <f t="shared" si="225"/>
        <v>42598.749155092592</v>
      </c>
      <c r="Q3649" s="10">
        <f t="shared" si="226"/>
        <v>42643.749155092592</v>
      </c>
      <c r="R3649" s="16" t="s">
        <v>8302</v>
      </c>
      <c r="S3649" t="s">
        <v>8344</v>
      </c>
      <c r="T3649">
        <f t="shared" si="227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>ROUND(E3650/D3650*100,0)</f>
        <v>100</v>
      </c>
      <c r="O3650">
        <f t="shared" si="224"/>
        <v>550.04</v>
      </c>
      <c r="P3650" s="10">
        <f t="shared" si="225"/>
        <v>41887.292187500003</v>
      </c>
      <c r="Q3650" s="10">
        <f t="shared" si="226"/>
        <v>41917.292187500003</v>
      </c>
      <c r="R3650" s="16" t="s">
        <v>8302</v>
      </c>
      <c r="S3650" t="s">
        <v>8303</v>
      </c>
      <c r="T3650">
        <f t="shared" si="227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>ROUND(E3651/D3651*100,0)</f>
        <v>104</v>
      </c>
      <c r="O3651">
        <f t="shared" ref="O3651:O3714" si="228">IFERROR(ROUND(E3651/L3651,2),0)</f>
        <v>97.5</v>
      </c>
      <c r="P3651" s="10">
        <f t="shared" ref="P3651:P3714" si="229">(((J3651/60)/60)/24)+DATE(1970,1,1)</f>
        <v>41780.712893518517</v>
      </c>
      <c r="Q3651" s="10">
        <f t="shared" ref="Q3651:Q3714" si="230">(((I3651/60)/60)/24)+DATE(1970,1,1)</f>
        <v>41806.712893518517</v>
      </c>
      <c r="R3651" s="16" t="s">
        <v>8302</v>
      </c>
      <c r="S3651" t="s">
        <v>8303</v>
      </c>
      <c r="T3651">
        <f t="shared" ref="T3651:T3714" si="231">YEAR(P3651)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>ROUND(E3652/D3652*100,0)</f>
        <v>100</v>
      </c>
      <c r="O3652">
        <f t="shared" si="228"/>
        <v>29.41</v>
      </c>
      <c r="P3652" s="10">
        <f t="shared" si="229"/>
        <v>42381.478981481487</v>
      </c>
      <c r="Q3652" s="10">
        <f t="shared" si="230"/>
        <v>42402.478981481487</v>
      </c>
      <c r="R3652" s="16" t="s">
        <v>8302</v>
      </c>
      <c r="S3652" t="s">
        <v>8303</v>
      </c>
      <c r="T3652">
        <f t="shared" si="231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>ROUND(E3653/D3653*100,0)</f>
        <v>104</v>
      </c>
      <c r="O3653">
        <f t="shared" si="228"/>
        <v>57.78</v>
      </c>
      <c r="P3653" s="10">
        <f t="shared" si="229"/>
        <v>41828.646319444444</v>
      </c>
      <c r="Q3653" s="10">
        <f t="shared" si="230"/>
        <v>41861.665972222225</v>
      </c>
      <c r="R3653" s="16" t="s">
        <v>8302</v>
      </c>
      <c r="S3653" t="s">
        <v>8303</v>
      </c>
      <c r="T3653">
        <f t="shared" si="231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>ROUND(E3654/D3654*100,0)</f>
        <v>251</v>
      </c>
      <c r="O3654">
        <f t="shared" si="228"/>
        <v>44.24</v>
      </c>
      <c r="P3654" s="10">
        <f t="shared" si="229"/>
        <v>42596.644699074073</v>
      </c>
      <c r="Q3654" s="10">
        <f t="shared" si="230"/>
        <v>42607.165972222225</v>
      </c>
      <c r="R3654" s="16" t="s">
        <v>8302</v>
      </c>
      <c r="S3654" t="s">
        <v>8303</v>
      </c>
      <c r="T3654">
        <f t="shared" si="231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>ROUND(E3655/D3655*100,0)</f>
        <v>101</v>
      </c>
      <c r="O3655">
        <f t="shared" si="228"/>
        <v>60.91</v>
      </c>
      <c r="P3655" s="10">
        <f t="shared" si="229"/>
        <v>42191.363506944443</v>
      </c>
      <c r="Q3655" s="10">
        <f t="shared" si="230"/>
        <v>42221.363506944443</v>
      </c>
      <c r="R3655" s="16" t="s">
        <v>8302</v>
      </c>
      <c r="S3655" t="s">
        <v>8303</v>
      </c>
      <c r="T3655">
        <f t="shared" si="231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>ROUND(E3656/D3656*100,0)</f>
        <v>174</v>
      </c>
      <c r="O3656">
        <f t="shared" si="228"/>
        <v>68.84</v>
      </c>
      <c r="P3656" s="10">
        <f t="shared" si="229"/>
        <v>42440.416504629626</v>
      </c>
      <c r="Q3656" s="10">
        <f t="shared" si="230"/>
        <v>42463.708333333328</v>
      </c>
      <c r="R3656" s="16" t="s">
        <v>8302</v>
      </c>
      <c r="S3656" t="s">
        <v>8303</v>
      </c>
      <c r="T3656">
        <f t="shared" si="231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>ROUND(E3657/D3657*100,0)</f>
        <v>116</v>
      </c>
      <c r="O3657">
        <f t="shared" si="228"/>
        <v>73.58</v>
      </c>
      <c r="P3657" s="10">
        <f t="shared" si="229"/>
        <v>42173.803217592591</v>
      </c>
      <c r="Q3657" s="10">
        <f t="shared" si="230"/>
        <v>42203.290972222225</v>
      </c>
      <c r="R3657" s="16" t="s">
        <v>8302</v>
      </c>
      <c r="S3657" t="s">
        <v>8303</v>
      </c>
      <c r="T3657">
        <f t="shared" si="231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>ROUND(E3658/D3658*100,0)</f>
        <v>106</v>
      </c>
      <c r="O3658">
        <f t="shared" si="228"/>
        <v>115.02</v>
      </c>
      <c r="P3658" s="10">
        <f t="shared" si="229"/>
        <v>42737.910138888896</v>
      </c>
      <c r="Q3658" s="10">
        <f t="shared" si="230"/>
        <v>42767.957638888889</v>
      </c>
      <c r="R3658" s="16" t="s">
        <v>8302</v>
      </c>
      <c r="S3658" t="s">
        <v>8303</v>
      </c>
      <c r="T3658">
        <f t="shared" si="231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>ROUND(E3659/D3659*100,0)</f>
        <v>111</v>
      </c>
      <c r="O3659">
        <f t="shared" si="228"/>
        <v>110.75</v>
      </c>
      <c r="P3659" s="10">
        <f t="shared" si="229"/>
        <v>42499.629849537043</v>
      </c>
      <c r="Q3659" s="10">
        <f t="shared" si="230"/>
        <v>42522.904166666667</v>
      </c>
      <c r="R3659" s="16" t="s">
        <v>8302</v>
      </c>
      <c r="S3659" t="s">
        <v>8303</v>
      </c>
      <c r="T3659">
        <f t="shared" si="231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>ROUND(E3660/D3660*100,0)</f>
        <v>101</v>
      </c>
      <c r="O3660">
        <f t="shared" si="228"/>
        <v>75.5</v>
      </c>
      <c r="P3660" s="10">
        <f t="shared" si="229"/>
        <v>41775.858564814815</v>
      </c>
      <c r="Q3660" s="10">
        <f t="shared" si="230"/>
        <v>41822.165972222225</v>
      </c>
      <c r="R3660" s="16" t="s">
        <v>8302</v>
      </c>
      <c r="S3660" t="s">
        <v>8303</v>
      </c>
      <c r="T3660">
        <f t="shared" si="231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>ROUND(E3661/D3661*100,0)</f>
        <v>102</v>
      </c>
      <c r="O3661">
        <f t="shared" si="228"/>
        <v>235.46</v>
      </c>
      <c r="P3661" s="10">
        <f t="shared" si="229"/>
        <v>42055.277199074073</v>
      </c>
      <c r="Q3661" s="10">
        <f t="shared" si="230"/>
        <v>42082.610416666663</v>
      </c>
      <c r="R3661" s="16" t="s">
        <v>8302</v>
      </c>
      <c r="S3661" t="s">
        <v>8303</v>
      </c>
      <c r="T3661">
        <f t="shared" si="231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>ROUND(E3662/D3662*100,0)</f>
        <v>100</v>
      </c>
      <c r="O3662">
        <f t="shared" si="228"/>
        <v>11.36</v>
      </c>
      <c r="P3662" s="10">
        <f t="shared" si="229"/>
        <v>41971.881076388891</v>
      </c>
      <c r="Q3662" s="10">
        <f t="shared" si="230"/>
        <v>41996.881076388891</v>
      </c>
      <c r="R3662" s="16" t="s">
        <v>8302</v>
      </c>
      <c r="S3662" t="s">
        <v>8303</v>
      </c>
      <c r="T3662">
        <f t="shared" si="231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>ROUND(E3663/D3663*100,0)</f>
        <v>111</v>
      </c>
      <c r="O3663">
        <f t="shared" si="228"/>
        <v>92.5</v>
      </c>
      <c r="P3663" s="10">
        <f t="shared" si="229"/>
        <v>42447.896666666667</v>
      </c>
      <c r="Q3663" s="10">
        <f t="shared" si="230"/>
        <v>42470.166666666672</v>
      </c>
      <c r="R3663" s="16" t="s">
        <v>8302</v>
      </c>
      <c r="S3663" t="s">
        <v>8303</v>
      </c>
      <c r="T3663">
        <f t="shared" si="231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>ROUND(E3664/D3664*100,0)</f>
        <v>101</v>
      </c>
      <c r="O3664">
        <f t="shared" si="228"/>
        <v>202.85</v>
      </c>
      <c r="P3664" s="10">
        <f t="shared" si="229"/>
        <v>42064.220069444447</v>
      </c>
      <c r="Q3664" s="10">
        <f t="shared" si="230"/>
        <v>42094.178402777776</v>
      </c>
      <c r="R3664" s="16" t="s">
        <v>8302</v>
      </c>
      <c r="S3664" t="s">
        <v>8303</v>
      </c>
      <c r="T3664">
        <f t="shared" si="231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>ROUND(E3665/D3665*100,0)</f>
        <v>104</v>
      </c>
      <c r="O3665">
        <f t="shared" si="228"/>
        <v>26</v>
      </c>
      <c r="P3665" s="10">
        <f t="shared" si="229"/>
        <v>42665.451736111107</v>
      </c>
      <c r="Q3665" s="10">
        <f t="shared" si="230"/>
        <v>42725.493402777778</v>
      </c>
      <c r="R3665" s="16" t="s">
        <v>8302</v>
      </c>
      <c r="S3665" t="s">
        <v>8303</v>
      </c>
      <c r="T3665">
        <f t="shared" si="231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>ROUND(E3666/D3666*100,0)</f>
        <v>109</v>
      </c>
      <c r="O3666">
        <f t="shared" si="228"/>
        <v>46.05</v>
      </c>
      <c r="P3666" s="10">
        <f t="shared" si="229"/>
        <v>42523.248715277776</v>
      </c>
      <c r="Q3666" s="10">
        <f t="shared" si="230"/>
        <v>42537.248715277776</v>
      </c>
      <c r="R3666" s="16" t="s">
        <v>8302</v>
      </c>
      <c r="S3666" t="s">
        <v>8303</v>
      </c>
      <c r="T3666">
        <f t="shared" si="231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>ROUND(E3667/D3667*100,0)</f>
        <v>115</v>
      </c>
      <c r="O3667">
        <f t="shared" si="228"/>
        <v>51</v>
      </c>
      <c r="P3667" s="10">
        <f t="shared" si="229"/>
        <v>42294.808124999996</v>
      </c>
      <c r="Q3667" s="10">
        <f t="shared" si="230"/>
        <v>42305.829166666663</v>
      </c>
      <c r="R3667" s="16" t="s">
        <v>8302</v>
      </c>
      <c r="S3667" t="s">
        <v>8303</v>
      </c>
      <c r="T3667">
        <f t="shared" si="231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>ROUND(E3668/D3668*100,0)</f>
        <v>100</v>
      </c>
      <c r="O3668">
        <f t="shared" si="228"/>
        <v>31.58</v>
      </c>
      <c r="P3668" s="10">
        <f t="shared" si="229"/>
        <v>41822.90488425926</v>
      </c>
      <c r="Q3668" s="10">
        <f t="shared" si="230"/>
        <v>41844.291666666664</v>
      </c>
      <c r="R3668" s="16" t="s">
        <v>8302</v>
      </c>
      <c r="S3668" t="s">
        <v>8303</v>
      </c>
      <c r="T3668">
        <f t="shared" si="231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>ROUND(E3669/D3669*100,0)</f>
        <v>103</v>
      </c>
      <c r="O3669">
        <f t="shared" si="228"/>
        <v>53.36</v>
      </c>
      <c r="P3669" s="10">
        <f t="shared" si="229"/>
        <v>42173.970127314817</v>
      </c>
      <c r="Q3669" s="10">
        <f t="shared" si="230"/>
        <v>42203.970127314817</v>
      </c>
      <c r="R3669" s="16" t="s">
        <v>8302</v>
      </c>
      <c r="S3669" t="s">
        <v>8303</v>
      </c>
      <c r="T3669">
        <f t="shared" si="231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>ROUND(E3670/D3670*100,0)</f>
        <v>104</v>
      </c>
      <c r="O3670">
        <f t="shared" si="228"/>
        <v>36.96</v>
      </c>
      <c r="P3670" s="10">
        <f t="shared" si="229"/>
        <v>42185.556157407409</v>
      </c>
      <c r="Q3670" s="10">
        <f t="shared" si="230"/>
        <v>42208.772916666669</v>
      </c>
      <c r="R3670" s="16" t="s">
        <v>8302</v>
      </c>
      <c r="S3670" t="s">
        <v>8303</v>
      </c>
      <c r="T3670">
        <f t="shared" si="231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>ROUND(E3671/D3671*100,0)</f>
        <v>138</v>
      </c>
      <c r="O3671">
        <f t="shared" si="228"/>
        <v>81.290000000000006</v>
      </c>
      <c r="P3671" s="10">
        <f t="shared" si="229"/>
        <v>42136.675196759257</v>
      </c>
      <c r="Q3671" s="10">
        <f t="shared" si="230"/>
        <v>42166.675196759257</v>
      </c>
      <c r="R3671" s="16" t="s">
        <v>8302</v>
      </c>
      <c r="S3671" t="s">
        <v>8303</v>
      </c>
      <c r="T3671">
        <f t="shared" si="231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>ROUND(E3672/D3672*100,0)</f>
        <v>110</v>
      </c>
      <c r="O3672">
        <f t="shared" si="228"/>
        <v>20.079999999999998</v>
      </c>
      <c r="P3672" s="10">
        <f t="shared" si="229"/>
        <v>42142.514016203699</v>
      </c>
      <c r="Q3672" s="10">
        <f t="shared" si="230"/>
        <v>42155.958333333328</v>
      </c>
      <c r="R3672" s="16" t="s">
        <v>8302</v>
      </c>
      <c r="S3672" t="s">
        <v>8303</v>
      </c>
      <c r="T3672">
        <f t="shared" si="231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>ROUND(E3673/D3673*100,0)</f>
        <v>101</v>
      </c>
      <c r="O3673">
        <f t="shared" si="228"/>
        <v>88.25</v>
      </c>
      <c r="P3673" s="10">
        <f t="shared" si="229"/>
        <v>41820.62809027778</v>
      </c>
      <c r="Q3673" s="10">
        <f t="shared" si="230"/>
        <v>41841.165972222225</v>
      </c>
      <c r="R3673" s="16" t="s">
        <v>8302</v>
      </c>
      <c r="S3673" t="s">
        <v>8303</v>
      </c>
      <c r="T3673">
        <f t="shared" si="231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>ROUND(E3674/D3674*100,0)</f>
        <v>102</v>
      </c>
      <c r="O3674">
        <f t="shared" si="228"/>
        <v>53.44</v>
      </c>
      <c r="P3674" s="10">
        <f t="shared" si="229"/>
        <v>41878.946574074071</v>
      </c>
      <c r="Q3674" s="10">
        <f t="shared" si="230"/>
        <v>41908.946574074071</v>
      </c>
      <c r="R3674" s="16" t="s">
        <v>8302</v>
      </c>
      <c r="S3674" t="s">
        <v>8303</v>
      </c>
      <c r="T3674">
        <f t="shared" si="231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>ROUND(E3675/D3675*100,0)</f>
        <v>114</v>
      </c>
      <c r="O3675">
        <f t="shared" si="228"/>
        <v>39.869999999999997</v>
      </c>
      <c r="P3675" s="10">
        <f t="shared" si="229"/>
        <v>41914.295104166667</v>
      </c>
      <c r="Q3675" s="10">
        <f t="shared" si="230"/>
        <v>41948.536111111112</v>
      </c>
      <c r="R3675" s="16" t="s">
        <v>8302</v>
      </c>
      <c r="S3675" t="s">
        <v>8303</v>
      </c>
      <c r="T3675">
        <f t="shared" si="231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>ROUND(E3676/D3676*100,0)</f>
        <v>100</v>
      </c>
      <c r="O3676">
        <f t="shared" si="228"/>
        <v>145.16</v>
      </c>
      <c r="P3676" s="10">
        <f t="shared" si="229"/>
        <v>42556.873020833329</v>
      </c>
      <c r="Q3676" s="10">
        <f t="shared" si="230"/>
        <v>42616.873020833329</v>
      </c>
      <c r="R3676" s="16" t="s">
        <v>8302</v>
      </c>
      <c r="S3676" t="s">
        <v>8303</v>
      </c>
      <c r="T3676">
        <f t="shared" si="231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>ROUND(E3677/D3677*100,0)</f>
        <v>140</v>
      </c>
      <c r="O3677">
        <f t="shared" si="228"/>
        <v>23.33</v>
      </c>
      <c r="P3677" s="10">
        <f t="shared" si="229"/>
        <v>42493.597013888888</v>
      </c>
      <c r="Q3677" s="10">
        <f t="shared" si="230"/>
        <v>42505.958333333328</v>
      </c>
      <c r="R3677" s="16" t="s">
        <v>8302</v>
      </c>
      <c r="S3677" t="s">
        <v>8303</v>
      </c>
      <c r="T3677">
        <f t="shared" si="231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>ROUND(E3678/D3678*100,0)</f>
        <v>129</v>
      </c>
      <c r="O3678">
        <f t="shared" si="228"/>
        <v>64.38</v>
      </c>
      <c r="P3678" s="10">
        <f t="shared" si="229"/>
        <v>41876.815787037034</v>
      </c>
      <c r="Q3678" s="10">
        <f t="shared" si="230"/>
        <v>41894.815787037034</v>
      </c>
      <c r="R3678" s="16" t="s">
        <v>8302</v>
      </c>
      <c r="S3678" t="s">
        <v>8303</v>
      </c>
      <c r="T3678">
        <f t="shared" si="231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>ROUND(E3679/D3679*100,0)</f>
        <v>103</v>
      </c>
      <c r="O3679">
        <f t="shared" si="228"/>
        <v>62.05</v>
      </c>
      <c r="P3679" s="10">
        <f t="shared" si="229"/>
        <v>41802.574282407404</v>
      </c>
      <c r="Q3679" s="10">
        <f t="shared" si="230"/>
        <v>41823.165972222225</v>
      </c>
      <c r="R3679" s="16" t="s">
        <v>8302</v>
      </c>
      <c r="S3679" t="s">
        <v>8303</v>
      </c>
      <c r="T3679">
        <f t="shared" si="231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>ROUND(E3680/D3680*100,0)</f>
        <v>103</v>
      </c>
      <c r="O3680">
        <f t="shared" si="228"/>
        <v>66.13</v>
      </c>
      <c r="P3680" s="10">
        <f t="shared" si="229"/>
        <v>42120.531226851846</v>
      </c>
      <c r="Q3680" s="10">
        <f t="shared" si="230"/>
        <v>42155.531226851846</v>
      </c>
      <c r="R3680" s="16" t="s">
        <v>8302</v>
      </c>
      <c r="S3680" t="s">
        <v>8303</v>
      </c>
      <c r="T3680">
        <f t="shared" si="231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>ROUND(E3681/D3681*100,0)</f>
        <v>110</v>
      </c>
      <c r="O3681">
        <f t="shared" si="228"/>
        <v>73.400000000000006</v>
      </c>
      <c r="P3681" s="10">
        <f t="shared" si="229"/>
        <v>41786.761354166665</v>
      </c>
      <c r="Q3681" s="10">
        <f t="shared" si="230"/>
        <v>41821.207638888889</v>
      </c>
      <c r="R3681" s="16" t="s">
        <v>8302</v>
      </c>
      <c r="S3681" t="s">
        <v>8303</v>
      </c>
      <c r="T3681">
        <f t="shared" si="231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>ROUND(E3682/D3682*100,0)</f>
        <v>113</v>
      </c>
      <c r="O3682">
        <f t="shared" si="228"/>
        <v>99.5</v>
      </c>
      <c r="P3682" s="10">
        <f t="shared" si="229"/>
        <v>42627.454097222217</v>
      </c>
      <c r="Q3682" s="10">
        <f t="shared" si="230"/>
        <v>42648.454097222217</v>
      </c>
      <c r="R3682" s="16" t="s">
        <v>8302</v>
      </c>
      <c r="S3682" t="s">
        <v>8303</v>
      </c>
      <c r="T3682">
        <f t="shared" si="231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>ROUND(E3683/D3683*100,0)</f>
        <v>112</v>
      </c>
      <c r="O3683">
        <f t="shared" si="228"/>
        <v>62.17</v>
      </c>
      <c r="P3683" s="10">
        <f t="shared" si="229"/>
        <v>42374.651504629626</v>
      </c>
      <c r="Q3683" s="10">
        <f t="shared" si="230"/>
        <v>42384.651504629626</v>
      </c>
      <c r="R3683" s="16" t="s">
        <v>8302</v>
      </c>
      <c r="S3683" t="s">
        <v>8303</v>
      </c>
      <c r="T3683">
        <f t="shared" si="231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>ROUND(E3684/D3684*100,0)</f>
        <v>139</v>
      </c>
      <c r="O3684">
        <f t="shared" si="228"/>
        <v>62.33</v>
      </c>
      <c r="P3684" s="10">
        <f t="shared" si="229"/>
        <v>41772.685393518521</v>
      </c>
      <c r="Q3684" s="10">
        <f t="shared" si="230"/>
        <v>41806.290972222225</v>
      </c>
      <c r="R3684" s="16" t="s">
        <v>8302</v>
      </c>
      <c r="S3684" t="s">
        <v>8303</v>
      </c>
      <c r="T3684">
        <f t="shared" si="231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>ROUND(E3685/D3685*100,0)</f>
        <v>111</v>
      </c>
      <c r="O3685">
        <f t="shared" si="228"/>
        <v>58.79</v>
      </c>
      <c r="P3685" s="10">
        <f t="shared" si="229"/>
        <v>42633.116851851853</v>
      </c>
      <c r="Q3685" s="10">
        <f t="shared" si="230"/>
        <v>42663.116851851853</v>
      </c>
      <c r="R3685" s="16" t="s">
        <v>8302</v>
      </c>
      <c r="S3685" t="s">
        <v>8303</v>
      </c>
      <c r="T3685">
        <f t="shared" si="231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>ROUND(E3686/D3686*100,0)</f>
        <v>139</v>
      </c>
      <c r="O3686">
        <f t="shared" si="228"/>
        <v>45.35</v>
      </c>
      <c r="P3686" s="10">
        <f t="shared" si="229"/>
        <v>42219.180393518516</v>
      </c>
      <c r="Q3686" s="10">
        <f t="shared" si="230"/>
        <v>42249.180393518516</v>
      </c>
      <c r="R3686" s="16" t="s">
        <v>8302</v>
      </c>
      <c r="S3686" t="s">
        <v>8303</v>
      </c>
      <c r="T3686">
        <f t="shared" si="231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>ROUND(E3687/D3687*100,0)</f>
        <v>106</v>
      </c>
      <c r="O3687">
        <f t="shared" si="228"/>
        <v>41.94</v>
      </c>
      <c r="P3687" s="10">
        <f t="shared" si="229"/>
        <v>41753.593275462961</v>
      </c>
      <c r="Q3687" s="10">
        <f t="shared" si="230"/>
        <v>41778.875</v>
      </c>
      <c r="R3687" s="16" t="s">
        <v>8302</v>
      </c>
      <c r="S3687" t="s">
        <v>8303</v>
      </c>
      <c r="T3687">
        <f t="shared" si="231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>ROUND(E3688/D3688*100,0)</f>
        <v>101</v>
      </c>
      <c r="O3688">
        <f t="shared" si="228"/>
        <v>59.17</v>
      </c>
      <c r="P3688" s="10">
        <f t="shared" si="229"/>
        <v>42230.662731481483</v>
      </c>
      <c r="Q3688" s="10">
        <f t="shared" si="230"/>
        <v>42245.165972222225</v>
      </c>
      <c r="R3688" s="16" t="s">
        <v>8302</v>
      </c>
      <c r="S3688" t="s">
        <v>8303</v>
      </c>
      <c r="T3688">
        <f t="shared" si="231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>ROUND(E3689/D3689*100,0)</f>
        <v>100</v>
      </c>
      <c r="O3689">
        <f t="shared" si="228"/>
        <v>200.49</v>
      </c>
      <c r="P3689" s="10">
        <f t="shared" si="229"/>
        <v>41787.218229166669</v>
      </c>
      <c r="Q3689" s="10">
        <f t="shared" si="230"/>
        <v>41817.218229166669</v>
      </c>
      <c r="R3689" s="16" t="s">
        <v>8302</v>
      </c>
      <c r="S3689" t="s">
        <v>8303</v>
      </c>
      <c r="T3689">
        <f t="shared" si="231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>ROUND(E3690/D3690*100,0)</f>
        <v>109</v>
      </c>
      <c r="O3690">
        <f t="shared" si="228"/>
        <v>83.97</v>
      </c>
      <c r="P3690" s="10">
        <f t="shared" si="229"/>
        <v>41829.787083333329</v>
      </c>
      <c r="Q3690" s="10">
        <f t="shared" si="230"/>
        <v>41859.787083333329</v>
      </c>
      <c r="R3690" s="16" t="s">
        <v>8302</v>
      </c>
      <c r="S3690" t="s">
        <v>8303</v>
      </c>
      <c r="T3690">
        <f t="shared" si="231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>ROUND(E3691/D3691*100,0)</f>
        <v>118</v>
      </c>
      <c r="O3691">
        <f t="shared" si="228"/>
        <v>57.26</v>
      </c>
      <c r="P3691" s="10">
        <f t="shared" si="229"/>
        <v>42147.826840277776</v>
      </c>
      <c r="Q3691" s="10">
        <f t="shared" si="230"/>
        <v>42176.934027777781</v>
      </c>
      <c r="R3691" s="16" t="s">
        <v>8302</v>
      </c>
      <c r="S3691" t="s">
        <v>8303</v>
      </c>
      <c r="T3691">
        <f t="shared" si="231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>ROUND(E3692/D3692*100,0)</f>
        <v>120</v>
      </c>
      <c r="O3692">
        <f t="shared" si="228"/>
        <v>58.06</v>
      </c>
      <c r="P3692" s="10">
        <f t="shared" si="229"/>
        <v>41940.598182870373</v>
      </c>
      <c r="Q3692" s="10">
        <f t="shared" si="230"/>
        <v>41970.639849537038</v>
      </c>
      <c r="R3692" s="16" t="s">
        <v>8302</v>
      </c>
      <c r="S3692" t="s">
        <v>8303</v>
      </c>
      <c r="T3692">
        <f t="shared" si="231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>ROUND(E3693/D3693*100,0)</f>
        <v>128</v>
      </c>
      <c r="O3693">
        <f t="shared" si="228"/>
        <v>186.8</v>
      </c>
      <c r="P3693" s="10">
        <f t="shared" si="229"/>
        <v>42020.700567129628</v>
      </c>
      <c r="Q3693" s="10">
        <f t="shared" si="230"/>
        <v>42065.207638888889</v>
      </c>
      <c r="R3693" s="16" t="s">
        <v>8302</v>
      </c>
      <c r="S3693" t="s">
        <v>8303</v>
      </c>
      <c r="T3693">
        <f t="shared" si="231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>ROUND(E3694/D3694*100,0)</f>
        <v>126</v>
      </c>
      <c r="O3694">
        <f t="shared" si="228"/>
        <v>74.12</v>
      </c>
      <c r="P3694" s="10">
        <f t="shared" si="229"/>
        <v>41891.96503472222</v>
      </c>
      <c r="Q3694" s="10">
        <f t="shared" si="230"/>
        <v>41901</v>
      </c>
      <c r="R3694" s="16" t="s">
        <v>8302</v>
      </c>
      <c r="S3694" t="s">
        <v>8303</v>
      </c>
      <c r="T3694">
        <f t="shared" si="231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>ROUND(E3695/D3695*100,0)</f>
        <v>129</v>
      </c>
      <c r="O3695">
        <f t="shared" si="228"/>
        <v>30.71</v>
      </c>
      <c r="P3695" s="10">
        <f t="shared" si="229"/>
        <v>42309.191307870366</v>
      </c>
      <c r="Q3695" s="10">
        <f t="shared" si="230"/>
        <v>42338.9375</v>
      </c>
      <c r="R3695" s="16" t="s">
        <v>8302</v>
      </c>
      <c r="S3695" t="s">
        <v>8303</v>
      </c>
      <c r="T3695">
        <f t="shared" si="231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>ROUND(E3696/D3696*100,0)</f>
        <v>107</v>
      </c>
      <c r="O3696">
        <f t="shared" si="228"/>
        <v>62.67</v>
      </c>
      <c r="P3696" s="10">
        <f t="shared" si="229"/>
        <v>42490.133877314816</v>
      </c>
      <c r="Q3696" s="10">
        <f t="shared" si="230"/>
        <v>42527.083333333328</v>
      </c>
      <c r="R3696" s="16" t="s">
        <v>8302</v>
      </c>
      <c r="S3696" t="s">
        <v>8303</v>
      </c>
      <c r="T3696">
        <f t="shared" si="231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>ROUND(E3697/D3697*100,0)</f>
        <v>100</v>
      </c>
      <c r="O3697">
        <f t="shared" si="228"/>
        <v>121.36</v>
      </c>
      <c r="P3697" s="10">
        <f t="shared" si="229"/>
        <v>41995.870486111111</v>
      </c>
      <c r="Q3697" s="10">
        <f t="shared" si="230"/>
        <v>42015.870486111111</v>
      </c>
      <c r="R3697" s="16" t="s">
        <v>8302</v>
      </c>
      <c r="S3697" t="s">
        <v>8303</v>
      </c>
      <c r="T3697">
        <f t="shared" si="231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>ROUND(E3698/D3698*100,0)</f>
        <v>155</v>
      </c>
      <c r="O3698">
        <f t="shared" si="228"/>
        <v>39.74</v>
      </c>
      <c r="P3698" s="10">
        <f t="shared" si="229"/>
        <v>41988.617083333331</v>
      </c>
      <c r="Q3698" s="10">
        <f t="shared" si="230"/>
        <v>42048.617083333331</v>
      </c>
      <c r="R3698" s="16" t="s">
        <v>8302</v>
      </c>
      <c r="S3698" t="s">
        <v>8303</v>
      </c>
      <c r="T3698">
        <f t="shared" si="231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>ROUND(E3699/D3699*100,0)</f>
        <v>108</v>
      </c>
      <c r="O3699">
        <f t="shared" si="228"/>
        <v>72</v>
      </c>
      <c r="P3699" s="10">
        <f t="shared" si="229"/>
        <v>42479.465833333335</v>
      </c>
      <c r="Q3699" s="10">
        <f t="shared" si="230"/>
        <v>42500.465833333335</v>
      </c>
      <c r="R3699" s="16" t="s">
        <v>8302</v>
      </c>
      <c r="S3699" t="s">
        <v>8303</v>
      </c>
      <c r="T3699">
        <f t="shared" si="231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>ROUND(E3700/D3700*100,0)</f>
        <v>111</v>
      </c>
      <c r="O3700">
        <f t="shared" si="228"/>
        <v>40.630000000000003</v>
      </c>
      <c r="P3700" s="10">
        <f t="shared" si="229"/>
        <v>42401.806562500002</v>
      </c>
      <c r="Q3700" s="10">
        <f t="shared" si="230"/>
        <v>42431.806562500002</v>
      </c>
      <c r="R3700" s="16" t="s">
        <v>8302</v>
      </c>
      <c r="S3700" t="s">
        <v>8303</v>
      </c>
      <c r="T3700">
        <f t="shared" si="231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>ROUND(E3701/D3701*100,0)</f>
        <v>101</v>
      </c>
      <c r="O3701">
        <f t="shared" si="228"/>
        <v>63</v>
      </c>
      <c r="P3701" s="10">
        <f t="shared" si="229"/>
        <v>41897.602037037039</v>
      </c>
      <c r="Q3701" s="10">
        <f t="shared" si="230"/>
        <v>41927.602037037039</v>
      </c>
      <c r="R3701" s="16" t="s">
        <v>8302</v>
      </c>
      <c r="S3701" t="s">
        <v>8303</v>
      </c>
      <c r="T3701">
        <f t="shared" si="231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>ROUND(E3702/D3702*100,0)</f>
        <v>121</v>
      </c>
      <c r="O3702">
        <f t="shared" si="228"/>
        <v>33.67</v>
      </c>
      <c r="P3702" s="10">
        <f t="shared" si="229"/>
        <v>41882.585648148146</v>
      </c>
      <c r="Q3702" s="10">
        <f t="shared" si="230"/>
        <v>41912.666666666664</v>
      </c>
      <c r="R3702" s="16" t="s">
        <v>8302</v>
      </c>
      <c r="S3702" t="s">
        <v>8303</v>
      </c>
      <c r="T3702">
        <f t="shared" si="231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>ROUND(E3703/D3703*100,0)</f>
        <v>100</v>
      </c>
      <c r="O3703">
        <f t="shared" si="228"/>
        <v>38.590000000000003</v>
      </c>
      <c r="P3703" s="10">
        <f t="shared" si="229"/>
        <v>42129.541585648149</v>
      </c>
      <c r="Q3703" s="10">
        <f t="shared" si="230"/>
        <v>42159.541585648149</v>
      </c>
      <c r="R3703" s="16" t="s">
        <v>8302</v>
      </c>
      <c r="S3703" t="s">
        <v>8303</v>
      </c>
      <c r="T3703">
        <f t="shared" si="231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>ROUND(E3704/D3704*100,0)</f>
        <v>109</v>
      </c>
      <c r="O3704">
        <f t="shared" si="228"/>
        <v>155.94999999999999</v>
      </c>
      <c r="P3704" s="10">
        <f t="shared" si="229"/>
        <v>42524.53800925926</v>
      </c>
      <c r="Q3704" s="10">
        <f t="shared" si="230"/>
        <v>42561.957638888889</v>
      </c>
      <c r="R3704" s="16" t="s">
        <v>8302</v>
      </c>
      <c r="S3704" t="s">
        <v>8303</v>
      </c>
      <c r="T3704">
        <f t="shared" si="231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>ROUND(E3705/D3705*100,0)</f>
        <v>123</v>
      </c>
      <c r="O3705">
        <f t="shared" si="228"/>
        <v>43.2</v>
      </c>
      <c r="P3705" s="10">
        <f t="shared" si="229"/>
        <v>42556.504490740743</v>
      </c>
      <c r="Q3705" s="10">
        <f t="shared" si="230"/>
        <v>42595.290972222225</v>
      </c>
      <c r="R3705" s="16" t="s">
        <v>8302</v>
      </c>
      <c r="S3705" t="s">
        <v>8303</v>
      </c>
      <c r="T3705">
        <f t="shared" si="231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>ROUND(E3706/D3706*100,0)</f>
        <v>136</v>
      </c>
      <c r="O3706">
        <f t="shared" si="228"/>
        <v>15.15</v>
      </c>
      <c r="P3706" s="10">
        <f t="shared" si="229"/>
        <v>42461.689745370371</v>
      </c>
      <c r="Q3706" s="10">
        <f t="shared" si="230"/>
        <v>42521.689745370371</v>
      </c>
      <c r="R3706" s="16" t="s">
        <v>8302</v>
      </c>
      <c r="S3706" t="s">
        <v>8303</v>
      </c>
      <c r="T3706">
        <f t="shared" si="231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>ROUND(E3707/D3707*100,0)</f>
        <v>103</v>
      </c>
      <c r="O3707">
        <f t="shared" si="228"/>
        <v>83.57</v>
      </c>
      <c r="P3707" s="10">
        <f t="shared" si="229"/>
        <v>41792.542986111112</v>
      </c>
      <c r="Q3707" s="10">
        <f t="shared" si="230"/>
        <v>41813.75</v>
      </c>
      <c r="R3707" s="16" t="s">
        <v>8302</v>
      </c>
      <c r="S3707" t="s">
        <v>8303</v>
      </c>
      <c r="T3707">
        <f t="shared" si="231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>ROUND(E3708/D3708*100,0)</f>
        <v>121</v>
      </c>
      <c r="O3708">
        <f t="shared" si="228"/>
        <v>140</v>
      </c>
      <c r="P3708" s="10">
        <f t="shared" si="229"/>
        <v>41879.913761574076</v>
      </c>
      <c r="Q3708" s="10">
        <f t="shared" si="230"/>
        <v>41894.913761574076</v>
      </c>
      <c r="R3708" s="16" t="s">
        <v>8302</v>
      </c>
      <c r="S3708" t="s">
        <v>8303</v>
      </c>
      <c r="T3708">
        <f t="shared" si="231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>ROUND(E3709/D3709*100,0)</f>
        <v>186</v>
      </c>
      <c r="O3709">
        <f t="shared" si="228"/>
        <v>80.87</v>
      </c>
      <c r="P3709" s="10">
        <f t="shared" si="229"/>
        <v>42552.048356481479</v>
      </c>
      <c r="Q3709" s="10">
        <f t="shared" si="230"/>
        <v>42573.226388888885</v>
      </c>
      <c r="R3709" s="16" t="s">
        <v>8302</v>
      </c>
      <c r="S3709" t="s">
        <v>8303</v>
      </c>
      <c r="T3709">
        <f t="shared" si="231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>ROUND(E3710/D3710*100,0)</f>
        <v>300</v>
      </c>
      <c r="O3710">
        <f t="shared" si="228"/>
        <v>53.85</v>
      </c>
      <c r="P3710" s="10">
        <f t="shared" si="229"/>
        <v>41810.142199074071</v>
      </c>
      <c r="Q3710" s="10">
        <f t="shared" si="230"/>
        <v>41824.142199074071</v>
      </c>
      <c r="R3710" s="16" t="s">
        <v>8302</v>
      </c>
      <c r="S3710" t="s">
        <v>8303</v>
      </c>
      <c r="T3710">
        <f t="shared" si="231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>ROUND(E3711/D3711*100,0)</f>
        <v>108</v>
      </c>
      <c r="O3711">
        <f t="shared" si="228"/>
        <v>30.93</v>
      </c>
      <c r="P3711" s="10">
        <f t="shared" si="229"/>
        <v>41785.707708333335</v>
      </c>
      <c r="Q3711" s="10">
        <f t="shared" si="230"/>
        <v>41815.707708333335</v>
      </c>
      <c r="R3711" s="16" t="s">
        <v>8302</v>
      </c>
      <c r="S3711" t="s">
        <v>8303</v>
      </c>
      <c r="T3711">
        <f t="shared" si="231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>ROUND(E3712/D3712*100,0)</f>
        <v>141</v>
      </c>
      <c r="O3712">
        <f t="shared" si="228"/>
        <v>67.959999999999994</v>
      </c>
      <c r="P3712" s="10">
        <f t="shared" si="229"/>
        <v>42072.576249999998</v>
      </c>
      <c r="Q3712" s="10">
        <f t="shared" si="230"/>
        <v>42097.576249999998</v>
      </c>
      <c r="R3712" s="16" t="s">
        <v>8302</v>
      </c>
      <c r="S3712" t="s">
        <v>8303</v>
      </c>
      <c r="T3712">
        <f t="shared" si="231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>ROUND(E3713/D3713*100,0)</f>
        <v>114</v>
      </c>
      <c r="O3713">
        <f t="shared" si="228"/>
        <v>27.14</v>
      </c>
      <c r="P3713" s="10">
        <f t="shared" si="229"/>
        <v>41779.724224537036</v>
      </c>
      <c r="Q3713" s="10">
        <f t="shared" si="230"/>
        <v>41805.666666666664</v>
      </c>
      <c r="R3713" s="16" t="s">
        <v>8302</v>
      </c>
      <c r="S3713" t="s">
        <v>8303</v>
      </c>
      <c r="T3713">
        <f t="shared" si="231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>ROUND(E3714/D3714*100,0)</f>
        <v>154</v>
      </c>
      <c r="O3714">
        <f t="shared" si="228"/>
        <v>110.87</v>
      </c>
      <c r="P3714" s="10">
        <f t="shared" si="229"/>
        <v>42134.172071759262</v>
      </c>
      <c r="Q3714" s="10">
        <f t="shared" si="230"/>
        <v>42155.290972222225</v>
      </c>
      <c r="R3714" s="16" t="s">
        <v>8302</v>
      </c>
      <c r="S3714" t="s">
        <v>8303</v>
      </c>
      <c r="T3714">
        <f t="shared" si="231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>ROUND(E3715/D3715*100,0)</f>
        <v>102</v>
      </c>
      <c r="O3715">
        <f t="shared" ref="O3715:O3778" si="232">IFERROR(ROUND(E3715/L3715,2),0)</f>
        <v>106.84</v>
      </c>
      <c r="P3715" s="10">
        <f t="shared" ref="P3715:P3778" si="233">(((J3715/60)/60)/24)+DATE(1970,1,1)</f>
        <v>42505.738032407404</v>
      </c>
      <c r="Q3715" s="10">
        <f t="shared" ref="Q3715:Q3778" si="234">(((I3715/60)/60)/24)+DATE(1970,1,1)</f>
        <v>42525.738032407404</v>
      </c>
      <c r="R3715" s="16" t="s">
        <v>8302</v>
      </c>
      <c r="S3715" t="s">
        <v>8303</v>
      </c>
      <c r="T3715">
        <f t="shared" ref="T3715:T3778" si="235">YEAR(P3715)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>ROUND(E3716/D3716*100,0)</f>
        <v>102</v>
      </c>
      <c r="O3716">
        <f t="shared" si="232"/>
        <v>105.52</v>
      </c>
      <c r="P3716" s="10">
        <f t="shared" si="233"/>
        <v>42118.556331018524</v>
      </c>
      <c r="Q3716" s="10">
        <f t="shared" si="234"/>
        <v>42150.165972222225</v>
      </c>
      <c r="R3716" s="16" t="s">
        <v>8302</v>
      </c>
      <c r="S3716" t="s">
        <v>8303</v>
      </c>
      <c r="T3716">
        <f t="shared" si="235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>ROUND(E3717/D3717*100,0)</f>
        <v>103</v>
      </c>
      <c r="O3717">
        <f t="shared" si="232"/>
        <v>132.96</v>
      </c>
      <c r="P3717" s="10">
        <f t="shared" si="233"/>
        <v>42036.995590277773</v>
      </c>
      <c r="Q3717" s="10">
        <f t="shared" si="234"/>
        <v>42094.536111111112</v>
      </c>
      <c r="R3717" s="16" t="s">
        <v>8302</v>
      </c>
      <c r="S3717" t="s">
        <v>8303</v>
      </c>
      <c r="T3717">
        <f t="shared" si="235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>ROUND(E3718/D3718*100,0)</f>
        <v>156</v>
      </c>
      <c r="O3718">
        <f t="shared" si="232"/>
        <v>51.92</v>
      </c>
      <c r="P3718" s="10">
        <f t="shared" si="233"/>
        <v>42360.887835648144</v>
      </c>
      <c r="Q3718" s="10">
        <f t="shared" si="234"/>
        <v>42390.887835648144</v>
      </c>
      <c r="R3718" s="16" t="s">
        <v>8302</v>
      </c>
      <c r="S3718" t="s">
        <v>8303</v>
      </c>
      <c r="T3718">
        <f t="shared" si="235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>ROUND(E3719/D3719*100,0)</f>
        <v>101</v>
      </c>
      <c r="O3719">
        <f t="shared" si="232"/>
        <v>310</v>
      </c>
      <c r="P3719" s="10">
        <f t="shared" si="233"/>
        <v>42102.866307870368</v>
      </c>
      <c r="Q3719" s="10">
        <f t="shared" si="234"/>
        <v>42133.866307870368</v>
      </c>
      <c r="R3719" s="16" t="s">
        <v>8302</v>
      </c>
      <c r="S3719" t="s">
        <v>8303</v>
      </c>
      <c r="T3719">
        <f t="shared" si="235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>ROUND(E3720/D3720*100,0)</f>
        <v>239</v>
      </c>
      <c r="O3720">
        <f t="shared" si="232"/>
        <v>26.02</v>
      </c>
      <c r="P3720" s="10">
        <f t="shared" si="233"/>
        <v>42032.716145833328</v>
      </c>
      <c r="Q3720" s="10">
        <f t="shared" si="234"/>
        <v>42062.716145833328</v>
      </c>
      <c r="R3720" s="16" t="s">
        <v>8302</v>
      </c>
      <c r="S3720" t="s">
        <v>8303</v>
      </c>
      <c r="T3720">
        <f t="shared" si="235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>ROUND(E3721/D3721*100,0)</f>
        <v>210</v>
      </c>
      <c r="O3721">
        <f t="shared" si="232"/>
        <v>105</v>
      </c>
      <c r="P3721" s="10">
        <f t="shared" si="233"/>
        <v>42147.729930555557</v>
      </c>
      <c r="Q3721" s="10">
        <f t="shared" si="234"/>
        <v>42177.729930555557</v>
      </c>
      <c r="R3721" s="16" t="s">
        <v>8302</v>
      </c>
      <c r="S3721" t="s">
        <v>8303</v>
      </c>
      <c r="T3721">
        <f t="shared" si="235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>ROUND(E3722/D3722*100,0)</f>
        <v>105</v>
      </c>
      <c r="O3722">
        <f t="shared" si="232"/>
        <v>86.23</v>
      </c>
      <c r="P3722" s="10">
        <f t="shared" si="233"/>
        <v>42165.993125000001</v>
      </c>
      <c r="Q3722" s="10">
        <f t="shared" si="234"/>
        <v>42187.993125000001</v>
      </c>
      <c r="R3722" s="16" t="s">
        <v>8302</v>
      </c>
      <c r="S3722" t="s">
        <v>8303</v>
      </c>
      <c r="T3722">
        <f t="shared" si="235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>ROUND(E3723/D3723*100,0)</f>
        <v>101</v>
      </c>
      <c r="O3723">
        <f t="shared" si="232"/>
        <v>114.55</v>
      </c>
      <c r="P3723" s="10">
        <f t="shared" si="233"/>
        <v>41927.936157407406</v>
      </c>
      <c r="Q3723" s="10">
        <f t="shared" si="234"/>
        <v>41948.977824074071</v>
      </c>
      <c r="R3723" s="16" t="s">
        <v>8302</v>
      </c>
      <c r="S3723" t="s">
        <v>8303</v>
      </c>
      <c r="T3723">
        <f t="shared" si="235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>ROUND(E3724/D3724*100,0)</f>
        <v>111</v>
      </c>
      <c r="O3724">
        <f t="shared" si="232"/>
        <v>47.66</v>
      </c>
      <c r="P3724" s="10">
        <f t="shared" si="233"/>
        <v>42381.671840277777</v>
      </c>
      <c r="Q3724" s="10">
        <f t="shared" si="234"/>
        <v>42411.957638888889</v>
      </c>
      <c r="R3724" s="16" t="s">
        <v>8302</v>
      </c>
      <c r="S3724" t="s">
        <v>8303</v>
      </c>
      <c r="T3724">
        <f t="shared" si="235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>ROUND(E3725/D3725*100,0)</f>
        <v>102</v>
      </c>
      <c r="O3725">
        <f t="shared" si="232"/>
        <v>72.89</v>
      </c>
      <c r="P3725" s="10">
        <f t="shared" si="233"/>
        <v>41943.753032407411</v>
      </c>
      <c r="Q3725" s="10">
        <f t="shared" si="234"/>
        <v>41973.794699074075</v>
      </c>
      <c r="R3725" s="16" t="s">
        <v>8302</v>
      </c>
      <c r="S3725" t="s">
        <v>8303</v>
      </c>
      <c r="T3725">
        <f t="shared" si="235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>ROUND(E3726/D3726*100,0)</f>
        <v>103</v>
      </c>
      <c r="O3726">
        <f t="shared" si="232"/>
        <v>49.55</v>
      </c>
      <c r="P3726" s="10">
        <f t="shared" si="233"/>
        <v>42465.491435185191</v>
      </c>
      <c r="Q3726" s="10">
        <f t="shared" si="234"/>
        <v>42494.958333333328</v>
      </c>
      <c r="R3726" s="16" t="s">
        <v>8302</v>
      </c>
      <c r="S3726" t="s">
        <v>8303</v>
      </c>
      <c r="T3726">
        <f t="shared" si="235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>ROUND(E3727/D3727*100,0)</f>
        <v>127</v>
      </c>
      <c r="O3727">
        <f t="shared" si="232"/>
        <v>25.4</v>
      </c>
      <c r="P3727" s="10">
        <f t="shared" si="233"/>
        <v>42401.945219907408</v>
      </c>
      <c r="Q3727" s="10">
        <f t="shared" si="234"/>
        <v>42418.895833333328</v>
      </c>
      <c r="R3727" s="16" t="s">
        <v>8302</v>
      </c>
      <c r="S3727" t="s">
        <v>8303</v>
      </c>
      <c r="T3727">
        <f t="shared" si="235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>ROUND(E3728/D3728*100,0)</f>
        <v>339</v>
      </c>
      <c r="O3728">
        <f t="shared" si="232"/>
        <v>62.59</v>
      </c>
      <c r="P3728" s="10">
        <f t="shared" si="233"/>
        <v>42462.140868055561</v>
      </c>
      <c r="Q3728" s="10">
        <f t="shared" si="234"/>
        <v>42489.875</v>
      </c>
      <c r="R3728" s="16" t="s">
        <v>8302</v>
      </c>
      <c r="S3728" t="s">
        <v>8303</v>
      </c>
      <c r="T3728">
        <f t="shared" si="235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>ROUND(E3729/D3729*100,0)</f>
        <v>101</v>
      </c>
      <c r="O3729">
        <f t="shared" si="232"/>
        <v>61.06</v>
      </c>
      <c r="P3729" s="10">
        <f t="shared" si="233"/>
        <v>42632.348310185189</v>
      </c>
      <c r="Q3729" s="10">
        <f t="shared" si="234"/>
        <v>42663.204861111109</v>
      </c>
      <c r="R3729" s="16" t="s">
        <v>8302</v>
      </c>
      <c r="S3729" t="s">
        <v>8303</v>
      </c>
      <c r="T3729">
        <f t="shared" si="235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>ROUND(E3730/D3730*100,0)</f>
        <v>9</v>
      </c>
      <c r="O3730">
        <f t="shared" si="232"/>
        <v>60.06</v>
      </c>
      <c r="P3730" s="10">
        <f t="shared" si="233"/>
        <v>42205.171018518522</v>
      </c>
      <c r="Q3730" s="10">
        <f t="shared" si="234"/>
        <v>42235.171018518522</v>
      </c>
      <c r="R3730" s="16" t="s">
        <v>8302</v>
      </c>
      <c r="S3730" t="s">
        <v>8303</v>
      </c>
      <c r="T3730">
        <f t="shared" si="235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>ROUND(E3731/D3731*100,0)</f>
        <v>7</v>
      </c>
      <c r="O3731">
        <f t="shared" si="232"/>
        <v>72.400000000000006</v>
      </c>
      <c r="P3731" s="10">
        <f t="shared" si="233"/>
        <v>42041.205000000002</v>
      </c>
      <c r="Q3731" s="10">
        <f t="shared" si="234"/>
        <v>42086.16333333333</v>
      </c>
      <c r="R3731" s="16" t="s">
        <v>8302</v>
      </c>
      <c r="S3731" t="s">
        <v>8303</v>
      </c>
      <c r="T3731">
        <f t="shared" si="235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>ROUND(E3732/D3732*100,0)</f>
        <v>10</v>
      </c>
      <c r="O3732">
        <f t="shared" si="232"/>
        <v>100</v>
      </c>
      <c r="P3732" s="10">
        <f t="shared" si="233"/>
        <v>42203.677766203706</v>
      </c>
      <c r="Q3732" s="10">
        <f t="shared" si="234"/>
        <v>42233.677766203706</v>
      </c>
      <c r="R3732" s="16" t="s">
        <v>8302</v>
      </c>
      <c r="S3732" t="s">
        <v>8303</v>
      </c>
      <c r="T3732">
        <f t="shared" si="235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>ROUND(E3733/D3733*100,0)</f>
        <v>11</v>
      </c>
      <c r="O3733">
        <f t="shared" si="232"/>
        <v>51.67</v>
      </c>
      <c r="P3733" s="10">
        <f t="shared" si="233"/>
        <v>41983.752847222218</v>
      </c>
      <c r="Q3733" s="10">
        <f t="shared" si="234"/>
        <v>42014.140972222223</v>
      </c>
      <c r="R3733" s="16" t="s">
        <v>8302</v>
      </c>
      <c r="S3733" t="s">
        <v>8303</v>
      </c>
      <c r="T3733">
        <f t="shared" si="235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>ROUND(E3734/D3734*100,0)</f>
        <v>15</v>
      </c>
      <c r="O3734">
        <f t="shared" si="232"/>
        <v>32.75</v>
      </c>
      <c r="P3734" s="10">
        <f t="shared" si="233"/>
        <v>41968.677465277782</v>
      </c>
      <c r="Q3734" s="10">
        <f t="shared" si="234"/>
        <v>42028.5</v>
      </c>
      <c r="R3734" s="16" t="s">
        <v>8302</v>
      </c>
      <c r="S3734" t="s">
        <v>8303</v>
      </c>
      <c r="T3734">
        <f t="shared" si="235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>ROUND(E3735/D3735*100,0)</f>
        <v>0</v>
      </c>
      <c r="O3735">
        <f t="shared" si="232"/>
        <v>0</v>
      </c>
      <c r="P3735" s="10">
        <f t="shared" si="233"/>
        <v>42103.024398148147</v>
      </c>
      <c r="Q3735" s="10">
        <f t="shared" si="234"/>
        <v>42112.9375</v>
      </c>
      <c r="R3735" s="16" t="s">
        <v>8302</v>
      </c>
      <c r="S3735" t="s">
        <v>8303</v>
      </c>
      <c r="T3735">
        <f t="shared" si="235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>ROUND(E3736/D3736*100,0)</f>
        <v>28</v>
      </c>
      <c r="O3736">
        <f t="shared" si="232"/>
        <v>61</v>
      </c>
      <c r="P3736" s="10">
        <f t="shared" si="233"/>
        <v>42089.901574074072</v>
      </c>
      <c r="Q3736" s="10">
        <f t="shared" si="234"/>
        <v>42149.901574074072</v>
      </c>
      <c r="R3736" s="16" t="s">
        <v>8302</v>
      </c>
      <c r="S3736" t="s">
        <v>8303</v>
      </c>
      <c r="T3736">
        <f t="shared" si="235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>ROUND(E3737/D3737*100,0)</f>
        <v>13</v>
      </c>
      <c r="O3737">
        <f t="shared" si="232"/>
        <v>10</v>
      </c>
      <c r="P3737" s="10">
        <f t="shared" si="233"/>
        <v>42122.693159722221</v>
      </c>
      <c r="Q3737" s="10">
        <f t="shared" si="234"/>
        <v>42152.693159722221</v>
      </c>
      <c r="R3737" s="16" t="s">
        <v>8302</v>
      </c>
      <c r="S3737" t="s">
        <v>8303</v>
      </c>
      <c r="T3737">
        <f t="shared" si="235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>ROUND(E3738/D3738*100,0)</f>
        <v>1</v>
      </c>
      <c r="O3738">
        <f t="shared" si="232"/>
        <v>10</v>
      </c>
      <c r="P3738" s="10">
        <f t="shared" si="233"/>
        <v>42048.711724537032</v>
      </c>
      <c r="Q3738" s="10">
        <f t="shared" si="234"/>
        <v>42086.75</v>
      </c>
      <c r="R3738" s="16" t="s">
        <v>8302</v>
      </c>
      <c r="S3738" t="s">
        <v>8303</v>
      </c>
      <c r="T3738">
        <f t="shared" si="235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>ROUND(E3739/D3739*100,0)</f>
        <v>21</v>
      </c>
      <c r="O3739">
        <f t="shared" si="232"/>
        <v>37.5</v>
      </c>
      <c r="P3739" s="10">
        <f t="shared" si="233"/>
        <v>42297.691006944442</v>
      </c>
      <c r="Q3739" s="10">
        <f t="shared" si="234"/>
        <v>42320.290972222225</v>
      </c>
      <c r="R3739" s="16" t="s">
        <v>8302</v>
      </c>
      <c r="S3739" t="s">
        <v>8303</v>
      </c>
      <c r="T3739">
        <f t="shared" si="235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>ROUND(E3740/D3740*100,0)</f>
        <v>18</v>
      </c>
      <c r="O3740">
        <f t="shared" si="232"/>
        <v>45</v>
      </c>
      <c r="P3740" s="10">
        <f t="shared" si="233"/>
        <v>41813.938715277778</v>
      </c>
      <c r="Q3740" s="10">
        <f t="shared" si="234"/>
        <v>41835.916666666664</v>
      </c>
      <c r="R3740" s="16" t="s">
        <v>8302</v>
      </c>
      <c r="S3740" t="s">
        <v>8303</v>
      </c>
      <c r="T3740">
        <f t="shared" si="235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>ROUND(E3741/D3741*100,0)</f>
        <v>20</v>
      </c>
      <c r="O3741">
        <f t="shared" si="232"/>
        <v>100.63</v>
      </c>
      <c r="P3741" s="10">
        <f t="shared" si="233"/>
        <v>42548.449861111112</v>
      </c>
      <c r="Q3741" s="10">
        <f t="shared" si="234"/>
        <v>42568.449861111112</v>
      </c>
      <c r="R3741" s="16" t="s">
        <v>8302</v>
      </c>
      <c r="S3741" t="s">
        <v>8303</v>
      </c>
      <c r="T3741">
        <f t="shared" si="235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>ROUND(E3742/D3742*100,0)</f>
        <v>18</v>
      </c>
      <c r="O3742">
        <f t="shared" si="232"/>
        <v>25.57</v>
      </c>
      <c r="P3742" s="10">
        <f t="shared" si="233"/>
        <v>41833.089756944442</v>
      </c>
      <c r="Q3742" s="10">
        <f t="shared" si="234"/>
        <v>41863.079143518517</v>
      </c>
      <c r="R3742" s="16" t="s">
        <v>8302</v>
      </c>
      <c r="S3742" t="s">
        <v>8303</v>
      </c>
      <c r="T3742">
        <f t="shared" si="235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>ROUND(E3743/D3743*100,0)</f>
        <v>0</v>
      </c>
      <c r="O3743">
        <f t="shared" si="232"/>
        <v>0</v>
      </c>
      <c r="P3743" s="10">
        <f t="shared" si="233"/>
        <v>42325.920717592591</v>
      </c>
      <c r="Q3743" s="10">
        <f t="shared" si="234"/>
        <v>42355.920717592591</v>
      </c>
      <c r="R3743" s="16" t="s">
        <v>8302</v>
      </c>
      <c r="S3743" t="s">
        <v>8303</v>
      </c>
      <c r="T3743">
        <f t="shared" si="235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>ROUND(E3744/D3744*100,0)</f>
        <v>2</v>
      </c>
      <c r="O3744">
        <f t="shared" si="232"/>
        <v>25</v>
      </c>
      <c r="P3744" s="10">
        <f t="shared" si="233"/>
        <v>41858.214629629627</v>
      </c>
      <c r="Q3744" s="10">
        <f t="shared" si="234"/>
        <v>41888.214629629627</v>
      </c>
      <c r="R3744" s="16" t="s">
        <v>8302</v>
      </c>
      <c r="S3744" t="s">
        <v>8303</v>
      </c>
      <c r="T3744">
        <f t="shared" si="235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>ROUND(E3745/D3745*100,0)</f>
        <v>0</v>
      </c>
      <c r="O3745">
        <f t="shared" si="232"/>
        <v>0</v>
      </c>
      <c r="P3745" s="10">
        <f t="shared" si="233"/>
        <v>41793.710231481484</v>
      </c>
      <c r="Q3745" s="10">
        <f t="shared" si="234"/>
        <v>41823.710231481484</v>
      </c>
      <c r="R3745" s="16" t="s">
        <v>8302</v>
      </c>
      <c r="S3745" t="s">
        <v>8303</v>
      </c>
      <c r="T3745">
        <f t="shared" si="235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>ROUND(E3746/D3746*100,0)</f>
        <v>0</v>
      </c>
      <c r="O3746">
        <f t="shared" si="232"/>
        <v>0</v>
      </c>
      <c r="P3746" s="10">
        <f t="shared" si="233"/>
        <v>41793.814259259263</v>
      </c>
      <c r="Q3746" s="10">
        <f t="shared" si="234"/>
        <v>41825.165972222225</v>
      </c>
      <c r="R3746" s="16" t="s">
        <v>8302</v>
      </c>
      <c r="S3746" t="s">
        <v>8303</v>
      </c>
      <c r="T3746">
        <f t="shared" si="235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>ROUND(E3747/D3747*100,0)</f>
        <v>10</v>
      </c>
      <c r="O3747">
        <f t="shared" si="232"/>
        <v>10</v>
      </c>
      <c r="P3747" s="10">
        <f t="shared" si="233"/>
        <v>41831.697939814818</v>
      </c>
      <c r="Q3747" s="10">
        <f t="shared" si="234"/>
        <v>41861.697939814818</v>
      </c>
      <c r="R3747" s="16" t="s">
        <v>8302</v>
      </c>
      <c r="S3747" t="s">
        <v>8303</v>
      </c>
      <c r="T3747">
        <f t="shared" si="235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>ROUND(E3748/D3748*100,0)</f>
        <v>2</v>
      </c>
      <c r="O3748">
        <f t="shared" si="232"/>
        <v>202</v>
      </c>
      <c r="P3748" s="10">
        <f t="shared" si="233"/>
        <v>42621.389340277776</v>
      </c>
      <c r="Q3748" s="10">
        <f t="shared" si="234"/>
        <v>42651.389340277776</v>
      </c>
      <c r="R3748" s="16" t="s">
        <v>8302</v>
      </c>
      <c r="S3748" t="s">
        <v>8303</v>
      </c>
      <c r="T3748">
        <f t="shared" si="235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>ROUND(E3749/D3749*100,0)</f>
        <v>1</v>
      </c>
      <c r="O3749">
        <f t="shared" si="232"/>
        <v>25</v>
      </c>
      <c r="P3749" s="10">
        <f t="shared" si="233"/>
        <v>42164.299722222218</v>
      </c>
      <c r="Q3749" s="10">
        <f t="shared" si="234"/>
        <v>42190.957638888889</v>
      </c>
      <c r="R3749" s="16" t="s">
        <v>8302</v>
      </c>
      <c r="S3749" t="s">
        <v>8303</v>
      </c>
      <c r="T3749">
        <f t="shared" si="235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>ROUND(E3750/D3750*100,0)</f>
        <v>104</v>
      </c>
      <c r="O3750">
        <f t="shared" si="232"/>
        <v>99.54</v>
      </c>
      <c r="P3750" s="10">
        <f t="shared" si="233"/>
        <v>42395.706435185188</v>
      </c>
      <c r="Q3750" s="10">
        <f t="shared" si="234"/>
        <v>42416.249305555553</v>
      </c>
      <c r="R3750" s="16" t="s">
        <v>8302</v>
      </c>
      <c r="S3750" t="s">
        <v>8344</v>
      </c>
      <c r="T3750">
        <f t="shared" si="235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>ROUND(E3751/D3751*100,0)</f>
        <v>105</v>
      </c>
      <c r="O3751">
        <f t="shared" si="232"/>
        <v>75</v>
      </c>
      <c r="P3751" s="10">
        <f t="shared" si="233"/>
        <v>42458.127175925925</v>
      </c>
      <c r="Q3751" s="10">
        <f t="shared" si="234"/>
        <v>42489.165972222225</v>
      </c>
      <c r="R3751" s="16" t="s">
        <v>8302</v>
      </c>
      <c r="S3751" t="s">
        <v>8344</v>
      </c>
      <c r="T3751">
        <f t="shared" si="235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>ROUND(E3752/D3752*100,0)</f>
        <v>100</v>
      </c>
      <c r="O3752">
        <f t="shared" si="232"/>
        <v>215.25</v>
      </c>
      <c r="P3752" s="10">
        <f t="shared" si="233"/>
        <v>42016.981574074074</v>
      </c>
      <c r="Q3752" s="10">
        <f t="shared" si="234"/>
        <v>42045.332638888889</v>
      </c>
      <c r="R3752" s="16" t="s">
        <v>8302</v>
      </c>
      <c r="S3752" t="s">
        <v>8344</v>
      </c>
      <c r="T3752">
        <f t="shared" si="235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>ROUND(E3753/D3753*100,0)</f>
        <v>133</v>
      </c>
      <c r="O3753">
        <f t="shared" si="232"/>
        <v>120.55</v>
      </c>
      <c r="P3753" s="10">
        <f t="shared" si="233"/>
        <v>42403.035567129627</v>
      </c>
      <c r="Q3753" s="10">
        <f t="shared" si="234"/>
        <v>42462.993900462956</v>
      </c>
      <c r="R3753" s="16" t="s">
        <v>8302</v>
      </c>
      <c r="S3753" t="s">
        <v>8344</v>
      </c>
      <c r="T3753">
        <f t="shared" si="235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>ROUND(E3754/D3754*100,0)</f>
        <v>113</v>
      </c>
      <c r="O3754">
        <f t="shared" si="232"/>
        <v>37.67</v>
      </c>
      <c r="P3754" s="10">
        <f t="shared" si="233"/>
        <v>42619.802488425921</v>
      </c>
      <c r="Q3754" s="10">
        <f t="shared" si="234"/>
        <v>42659.875</v>
      </c>
      <c r="R3754" s="16" t="s">
        <v>8302</v>
      </c>
      <c r="S3754" t="s">
        <v>8344</v>
      </c>
      <c r="T3754">
        <f t="shared" si="235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>ROUND(E3755/D3755*100,0)</f>
        <v>103</v>
      </c>
      <c r="O3755">
        <f t="shared" si="232"/>
        <v>172.23</v>
      </c>
      <c r="P3755" s="10">
        <f t="shared" si="233"/>
        <v>42128.824074074073</v>
      </c>
      <c r="Q3755" s="10">
        <f t="shared" si="234"/>
        <v>42158</v>
      </c>
      <c r="R3755" s="16" t="s">
        <v>8302</v>
      </c>
      <c r="S3755" t="s">
        <v>8344</v>
      </c>
      <c r="T3755">
        <f t="shared" si="235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>ROUND(E3756/D3756*100,0)</f>
        <v>120</v>
      </c>
      <c r="O3756">
        <f t="shared" si="232"/>
        <v>111.11</v>
      </c>
      <c r="P3756" s="10">
        <f t="shared" si="233"/>
        <v>41808.881215277775</v>
      </c>
      <c r="Q3756" s="10">
        <f t="shared" si="234"/>
        <v>41846.207638888889</v>
      </c>
      <c r="R3756" s="16" t="s">
        <v>8302</v>
      </c>
      <c r="S3756" t="s">
        <v>8344</v>
      </c>
      <c r="T3756">
        <f t="shared" si="235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>ROUND(E3757/D3757*100,0)</f>
        <v>130</v>
      </c>
      <c r="O3757">
        <f t="shared" si="232"/>
        <v>25.46</v>
      </c>
      <c r="P3757" s="10">
        <f t="shared" si="233"/>
        <v>42445.866979166662</v>
      </c>
      <c r="Q3757" s="10">
        <f t="shared" si="234"/>
        <v>42475.866979166662</v>
      </c>
      <c r="R3757" s="16" t="s">
        <v>8302</v>
      </c>
      <c r="S3757" t="s">
        <v>8344</v>
      </c>
      <c r="T3757">
        <f t="shared" si="235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>ROUND(E3758/D3758*100,0)</f>
        <v>101</v>
      </c>
      <c r="O3758">
        <f t="shared" si="232"/>
        <v>267.64999999999998</v>
      </c>
      <c r="P3758" s="10">
        <f t="shared" si="233"/>
        <v>41771.814791666664</v>
      </c>
      <c r="Q3758" s="10">
        <f t="shared" si="234"/>
        <v>41801.814791666664</v>
      </c>
      <c r="R3758" s="16" t="s">
        <v>8302</v>
      </c>
      <c r="S3758" t="s">
        <v>8344</v>
      </c>
      <c r="T3758">
        <f t="shared" si="235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>ROUND(E3759/D3759*100,0)</f>
        <v>109</v>
      </c>
      <c r="O3759">
        <f t="shared" si="232"/>
        <v>75.959999999999994</v>
      </c>
      <c r="P3759" s="10">
        <f t="shared" si="233"/>
        <v>41954.850868055553</v>
      </c>
      <c r="Q3759" s="10">
        <f t="shared" si="234"/>
        <v>41974.850868055553</v>
      </c>
      <c r="R3759" s="16" t="s">
        <v>8302</v>
      </c>
      <c r="S3759" t="s">
        <v>8344</v>
      </c>
      <c r="T3759">
        <f t="shared" si="235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>ROUND(E3760/D3760*100,0)</f>
        <v>102</v>
      </c>
      <c r="O3760">
        <f t="shared" si="232"/>
        <v>59.04</v>
      </c>
      <c r="P3760" s="10">
        <f t="shared" si="233"/>
        <v>41747.471504629626</v>
      </c>
      <c r="Q3760" s="10">
        <f t="shared" si="234"/>
        <v>41778.208333333336</v>
      </c>
      <c r="R3760" s="16" t="s">
        <v>8302</v>
      </c>
      <c r="S3760" t="s">
        <v>8344</v>
      </c>
      <c r="T3760">
        <f t="shared" si="235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>ROUND(E3761/D3761*100,0)</f>
        <v>110</v>
      </c>
      <c r="O3761">
        <f t="shared" si="232"/>
        <v>50.11</v>
      </c>
      <c r="P3761" s="10">
        <f t="shared" si="233"/>
        <v>42182.108252314814</v>
      </c>
      <c r="Q3761" s="10">
        <f t="shared" si="234"/>
        <v>42242.108252314814</v>
      </c>
      <c r="R3761" s="16" t="s">
        <v>8302</v>
      </c>
      <c r="S3761" t="s">
        <v>8344</v>
      </c>
      <c r="T3761">
        <f t="shared" si="235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>ROUND(E3762/D3762*100,0)</f>
        <v>101</v>
      </c>
      <c r="O3762">
        <f t="shared" si="232"/>
        <v>55.5</v>
      </c>
      <c r="P3762" s="10">
        <f t="shared" si="233"/>
        <v>41739.525300925925</v>
      </c>
      <c r="Q3762" s="10">
        <f t="shared" si="234"/>
        <v>41764.525300925925</v>
      </c>
      <c r="R3762" s="16" t="s">
        <v>8302</v>
      </c>
      <c r="S3762" t="s">
        <v>8344</v>
      </c>
      <c r="T3762">
        <f t="shared" si="235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>ROUND(E3763/D3763*100,0)</f>
        <v>100</v>
      </c>
      <c r="O3763">
        <f t="shared" si="232"/>
        <v>166.67</v>
      </c>
      <c r="P3763" s="10">
        <f t="shared" si="233"/>
        <v>42173.466863425929</v>
      </c>
      <c r="Q3763" s="10">
        <f t="shared" si="234"/>
        <v>42226.958333333328</v>
      </c>
      <c r="R3763" s="16" t="s">
        <v>8302</v>
      </c>
      <c r="S3763" t="s">
        <v>8344</v>
      </c>
      <c r="T3763">
        <f t="shared" si="235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>ROUND(E3764/D3764*100,0)</f>
        <v>106</v>
      </c>
      <c r="O3764">
        <f t="shared" si="232"/>
        <v>47.43</v>
      </c>
      <c r="P3764" s="10">
        <f t="shared" si="233"/>
        <v>42193.813530092593</v>
      </c>
      <c r="Q3764" s="10">
        <f t="shared" si="234"/>
        <v>42218.813530092593</v>
      </c>
      <c r="R3764" s="16" t="s">
        <v>8302</v>
      </c>
      <c r="S3764" t="s">
        <v>8344</v>
      </c>
      <c r="T3764">
        <f t="shared" si="235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>ROUND(E3765/D3765*100,0)</f>
        <v>100</v>
      </c>
      <c r="O3765">
        <f t="shared" si="232"/>
        <v>64.94</v>
      </c>
      <c r="P3765" s="10">
        <f t="shared" si="233"/>
        <v>42065.750300925924</v>
      </c>
      <c r="Q3765" s="10">
        <f t="shared" si="234"/>
        <v>42095.708634259259</v>
      </c>
      <c r="R3765" s="16" t="s">
        <v>8302</v>
      </c>
      <c r="S3765" t="s">
        <v>8344</v>
      </c>
      <c r="T3765">
        <f t="shared" si="235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>ROUND(E3766/D3766*100,0)</f>
        <v>100</v>
      </c>
      <c r="O3766">
        <f t="shared" si="232"/>
        <v>55.56</v>
      </c>
      <c r="P3766" s="10">
        <f t="shared" si="233"/>
        <v>42499.842962962968</v>
      </c>
      <c r="Q3766" s="10">
        <f t="shared" si="234"/>
        <v>42519.024999999994</v>
      </c>
      <c r="R3766" s="16" t="s">
        <v>8302</v>
      </c>
      <c r="S3766" t="s">
        <v>8344</v>
      </c>
      <c r="T3766">
        <f t="shared" si="235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>ROUND(E3767/D3767*100,0)</f>
        <v>113</v>
      </c>
      <c r="O3767">
        <f t="shared" si="232"/>
        <v>74.22</v>
      </c>
      <c r="P3767" s="10">
        <f t="shared" si="233"/>
        <v>41820.776412037041</v>
      </c>
      <c r="Q3767" s="10">
        <f t="shared" si="234"/>
        <v>41850.776412037041</v>
      </c>
      <c r="R3767" s="16" t="s">
        <v>8302</v>
      </c>
      <c r="S3767" t="s">
        <v>8344</v>
      </c>
      <c r="T3767">
        <f t="shared" si="235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>ROUND(E3768/D3768*100,0)</f>
        <v>103</v>
      </c>
      <c r="O3768">
        <f t="shared" si="232"/>
        <v>106.93</v>
      </c>
      <c r="P3768" s="10">
        <f t="shared" si="233"/>
        <v>41788.167187500003</v>
      </c>
      <c r="Q3768" s="10">
        <f t="shared" si="234"/>
        <v>41823.167187500003</v>
      </c>
      <c r="R3768" s="16" t="s">
        <v>8302</v>
      </c>
      <c r="S3768" t="s">
        <v>8344</v>
      </c>
      <c r="T3768">
        <f t="shared" si="235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>ROUND(E3769/D3769*100,0)</f>
        <v>117</v>
      </c>
      <c r="O3769">
        <f t="shared" si="232"/>
        <v>41.7</v>
      </c>
      <c r="P3769" s="10">
        <f t="shared" si="233"/>
        <v>42050.019641203704</v>
      </c>
      <c r="Q3769" s="10">
        <f t="shared" si="234"/>
        <v>42064.207638888889</v>
      </c>
      <c r="R3769" s="16" t="s">
        <v>8302</v>
      </c>
      <c r="S3769" t="s">
        <v>8344</v>
      </c>
      <c r="T3769">
        <f t="shared" si="235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>ROUND(E3770/D3770*100,0)</f>
        <v>108</v>
      </c>
      <c r="O3770">
        <f t="shared" si="232"/>
        <v>74.239999999999995</v>
      </c>
      <c r="P3770" s="10">
        <f t="shared" si="233"/>
        <v>41772.727893518517</v>
      </c>
      <c r="Q3770" s="10">
        <f t="shared" si="234"/>
        <v>41802.727893518517</v>
      </c>
      <c r="R3770" s="16" t="s">
        <v>8302</v>
      </c>
      <c r="S3770" t="s">
        <v>8344</v>
      </c>
      <c r="T3770">
        <f t="shared" si="235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>ROUND(E3771/D3771*100,0)</f>
        <v>100</v>
      </c>
      <c r="O3771">
        <f t="shared" si="232"/>
        <v>73.33</v>
      </c>
      <c r="P3771" s="10">
        <f t="shared" si="233"/>
        <v>42445.598136574074</v>
      </c>
      <c r="Q3771" s="10">
        <f t="shared" si="234"/>
        <v>42475.598136574074</v>
      </c>
      <c r="R3771" s="16" t="s">
        <v>8302</v>
      </c>
      <c r="S3771" t="s">
        <v>8344</v>
      </c>
      <c r="T3771">
        <f t="shared" si="235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>ROUND(E3772/D3772*100,0)</f>
        <v>100</v>
      </c>
      <c r="O3772">
        <f t="shared" si="232"/>
        <v>100</v>
      </c>
      <c r="P3772" s="10">
        <f t="shared" si="233"/>
        <v>42138.930671296301</v>
      </c>
      <c r="Q3772" s="10">
        <f t="shared" si="234"/>
        <v>42168.930671296301</v>
      </c>
      <c r="R3772" s="16" t="s">
        <v>8302</v>
      </c>
      <c r="S3772" t="s">
        <v>8344</v>
      </c>
      <c r="T3772">
        <f t="shared" si="235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>ROUND(E3773/D3773*100,0)</f>
        <v>146</v>
      </c>
      <c r="O3773">
        <f t="shared" si="232"/>
        <v>38.42</v>
      </c>
      <c r="P3773" s="10">
        <f t="shared" si="233"/>
        <v>42493.857083333336</v>
      </c>
      <c r="Q3773" s="10">
        <f t="shared" si="234"/>
        <v>42508</v>
      </c>
      <c r="R3773" s="16" t="s">
        <v>8302</v>
      </c>
      <c r="S3773" t="s">
        <v>8344</v>
      </c>
      <c r="T3773">
        <f t="shared" si="235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>ROUND(E3774/D3774*100,0)</f>
        <v>110</v>
      </c>
      <c r="O3774">
        <f t="shared" si="232"/>
        <v>166.97</v>
      </c>
      <c r="P3774" s="10">
        <f t="shared" si="233"/>
        <v>42682.616967592592</v>
      </c>
      <c r="Q3774" s="10">
        <f t="shared" si="234"/>
        <v>42703.25</v>
      </c>
      <c r="R3774" s="16" t="s">
        <v>8302</v>
      </c>
      <c r="S3774" t="s">
        <v>8344</v>
      </c>
      <c r="T3774">
        <f t="shared" si="235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>ROUND(E3775/D3775*100,0)</f>
        <v>108</v>
      </c>
      <c r="O3775">
        <f t="shared" si="232"/>
        <v>94.91</v>
      </c>
      <c r="P3775" s="10">
        <f t="shared" si="233"/>
        <v>42656.005173611105</v>
      </c>
      <c r="Q3775" s="10">
        <f t="shared" si="234"/>
        <v>42689.088888888888</v>
      </c>
      <c r="R3775" s="16" t="s">
        <v>8302</v>
      </c>
      <c r="S3775" t="s">
        <v>8344</v>
      </c>
      <c r="T3775">
        <f t="shared" si="235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>ROUND(E3776/D3776*100,0)</f>
        <v>100</v>
      </c>
      <c r="O3776">
        <f t="shared" si="232"/>
        <v>100</v>
      </c>
      <c r="P3776" s="10">
        <f t="shared" si="233"/>
        <v>42087.792303240742</v>
      </c>
      <c r="Q3776" s="10">
        <f t="shared" si="234"/>
        <v>42103.792303240742</v>
      </c>
      <c r="R3776" s="16" t="s">
        <v>8302</v>
      </c>
      <c r="S3776" t="s">
        <v>8344</v>
      </c>
      <c r="T3776">
        <f t="shared" si="235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>ROUND(E3777/D3777*100,0)</f>
        <v>100</v>
      </c>
      <c r="O3777">
        <f t="shared" si="232"/>
        <v>143.21</v>
      </c>
      <c r="P3777" s="10">
        <f t="shared" si="233"/>
        <v>42075.942627314813</v>
      </c>
      <c r="Q3777" s="10">
        <f t="shared" si="234"/>
        <v>42103.166666666672</v>
      </c>
      <c r="R3777" s="16" t="s">
        <v>8302</v>
      </c>
      <c r="S3777" t="s">
        <v>8344</v>
      </c>
      <c r="T3777">
        <f t="shared" si="235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>ROUND(E3778/D3778*100,0)</f>
        <v>107</v>
      </c>
      <c r="O3778">
        <f t="shared" si="232"/>
        <v>90.82</v>
      </c>
      <c r="P3778" s="10">
        <f t="shared" si="233"/>
        <v>41814.367800925924</v>
      </c>
      <c r="Q3778" s="10">
        <f t="shared" si="234"/>
        <v>41852.041666666664</v>
      </c>
      <c r="R3778" s="16" t="s">
        <v>8302</v>
      </c>
      <c r="S3778" t="s">
        <v>8344</v>
      </c>
      <c r="T3778">
        <f t="shared" si="235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>ROUND(E3779/D3779*100,0)</f>
        <v>143</v>
      </c>
      <c r="O3779">
        <f t="shared" ref="O3779:O3842" si="236">IFERROR(ROUND(E3779/L3779,2),0)</f>
        <v>48.54</v>
      </c>
      <c r="P3779" s="10">
        <f t="shared" ref="P3779:P3842" si="237">(((J3779/60)/60)/24)+DATE(1970,1,1)</f>
        <v>41887.111354166671</v>
      </c>
      <c r="Q3779" s="10">
        <f t="shared" ref="Q3779:Q3842" si="238">(((I3779/60)/60)/24)+DATE(1970,1,1)</f>
        <v>41909.166666666664</v>
      </c>
      <c r="R3779" s="16" t="s">
        <v>8302</v>
      </c>
      <c r="S3779" t="s">
        <v>8344</v>
      </c>
      <c r="T3779">
        <f t="shared" ref="T3779:T3842" si="239">YEAR(P3779)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>ROUND(E3780/D3780*100,0)</f>
        <v>105</v>
      </c>
      <c r="O3780">
        <f t="shared" si="236"/>
        <v>70.03</v>
      </c>
      <c r="P3780" s="10">
        <f t="shared" si="237"/>
        <v>41989.819212962961</v>
      </c>
      <c r="Q3780" s="10">
        <f t="shared" si="238"/>
        <v>42049.819212962961</v>
      </c>
      <c r="R3780" s="16" t="s">
        <v>8302</v>
      </c>
      <c r="S3780" t="s">
        <v>8344</v>
      </c>
      <c r="T3780">
        <f t="shared" si="23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>ROUND(E3781/D3781*100,0)</f>
        <v>104</v>
      </c>
      <c r="O3781">
        <f t="shared" si="236"/>
        <v>135.63</v>
      </c>
      <c r="P3781" s="10">
        <f t="shared" si="237"/>
        <v>42425.735416666663</v>
      </c>
      <c r="Q3781" s="10">
        <f t="shared" si="238"/>
        <v>42455.693750000006</v>
      </c>
      <c r="R3781" s="16" t="s">
        <v>8302</v>
      </c>
      <c r="S3781" t="s">
        <v>8344</v>
      </c>
      <c r="T3781">
        <f t="shared" si="23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>ROUND(E3782/D3782*100,0)</f>
        <v>120</v>
      </c>
      <c r="O3782">
        <f t="shared" si="236"/>
        <v>100</v>
      </c>
      <c r="P3782" s="10">
        <f t="shared" si="237"/>
        <v>42166.219733796301</v>
      </c>
      <c r="Q3782" s="10">
        <f t="shared" si="238"/>
        <v>42198.837499999994</v>
      </c>
      <c r="R3782" s="16" t="s">
        <v>8302</v>
      </c>
      <c r="S3782" t="s">
        <v>8344</v>
      </c>
      <c r="T3782">
        <f t="shared" si="23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>ROUND(E3783/D3783*100,0)</f>
        <v>110</v>
      </c>
      <c r="O3783">
        <f t="shared" si="236"/>
        <v>94.9</v>
      </c>
      <c r="P3783" s="10">
        <f t="shared" si="237"/>
        <v>41865.882928240739</v>
      </c>
      <c r="Q3783" s="10">
        <f t="shared" si="238"/>
        <v>41890.882928240739</v>
      </c>
      <c r="R3783" s="16" t="s">
        <v>8302</v>
      </c>
      <c r="S3783" t="s">
        <v>8344</v>
      </c>
      <c r="T3783">
        <f t="shared" si="23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>ROUND(E3784/D3784*100,0)</f>
        <v>102</v>
      </c>
      <c r="O3784">
        <f t="shared" si="236"/>
        <v>75.37</v>
      </c>
      <c r="P3784" s="10">
        <f t="shared" si="237"/>
        <v>42546.862233796302</v>
      </c>
      <c r="Q3784" s="10">
        <f t="shared" si="238"/>
        <v>42575.958333333328</v>
      </c>
      <c r="R3784" s="16" t="s">
        <v>8302</v>
      </c>
      <c r="S3784" t="s">
        <v>8344</v>
      </c>
      <c r="T3784">
        <f t="shared" si="23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>ROUND(E3785/D3785*100,0)</f>
        <v>129</v>
      </c>
      <c r="O3785">
        <f t="shared" si="236"/>
        <v>64.459999999999994</v>
      </c>
      <c r="P3785" s="10">
        <f t="shared" si="237"/>
        <v>42420.140277777777</v>
      </c>
      <c r="Q3785" s="10">
        <f t="shared" si="238"/>
        <v>42444.666666666672</v>
      </c>
      <c r="R3785" s="16" t="s">
        <v>8302</v>
      </c>
      <c r="S3785" t="s">
        <v>8344</v>
      </c>
      <c r="T3785">
        <f t="shared" si="23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>ROUND(E3786/D3786*100,0)</f>
        <v>115</v>
      </c>
      <c r="O3786">
        <f t="shared" si="236"/>
        <v>115</v>
      </c>
      <c r="P3786" s="10">
        <f t="shared" si="237"/>
        <v>42531.980694444443</v>
      </c>
      <c r="Q3786" s="10">
        <f t="shared" si="238"/>
        <v>42561.980694444443</v>
      </c>
      <c r="R3786" s="16" t="s">
        <v>8302</v>
      </c>
      <c r="S3786" t="s">
        <v>8344</v>
      </c>
      <c r="T3786">
        <f t="shared" si="23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>ROUND(E3787/D3787*100,0)</f>
        <v>151</v>
      </c>
      <c r="O3787">
        <f t="shared" si="236"/>
        <v>100.5</v>
      </c>
      <c r="P3787" s="10">
        <f t="shared" si="237"/>
        <v>42548.63853009259</v>
      </c>
      <c r="Q3787" s="10">
        <f t="shared" si="238"/>
        <v>42584.418749999997</v>
      </c>
      <c r="R3787" s="16" t="s">
        <v>8302</v>
      </c>
      <c r="S3787" t="s">
        <v>8344</v>
      </c>
      <c r="T3787">
        <f t="shared" si="23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>ROUND(E3788/D3788*100,0)</f>
        <v>111</v>
      </c>
      <c r="O3788">
        <f t="shared" si="236"/>
        <v>93.77</v>
      </c>
      <c r="P3788" s="10">
        <f t="shared" si="237"/>
        <v>42487.037905092591</v>
      </c>
      <c r="Q3788" s="10">
        <f t="shared" si="238"/>
        <v>42517.037905092591</v>
      </c>
      <c r="R3788" s="16" t="s">
        <v>8302</v>
      </c>
      <c r="S3788" t="s">
        <v>8344</v>
      </c>
      <c r="T3788">
        <f t="shared" si="23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>ROUND(E3789/D3789*100,0)</f>
        <v>100</v>
      </c>
      <c r="O3789">
        <f t="shared" si="236"/>
        <v>35.1</v>
      </c>
      <c r="P3789" s="10">
        <f t="shared" si="237"/>
        <v>42167.534791666665</v>
      </c>
      <c r="Q3789" s="10">
        <f t="shared" si="238"/>
        <v>42196.165972222225</v>
      </c>
      <c r="R3789" s="16" t="s">
        <v>8302</v>
      </c>
      <c r="S3789" t="s">
        <v>8344</v>
      </c>
      <c r="T3789">
        <f t="shared" si="23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>ROUND(E3790/D3790*100,0)</f>
        <v>1</v>
      </c>
      <c r="O3790">
        <f t="shared" si="236"/>
        <v>500</v>
      </c>
      <c r="P3790" s="10">
        <f t="shared" si="237"/>
        <v>42333.695821759262</v>
      </c>
      <c r="Q3790" s="10">
        <f t="shared" si="238"/>
        <v>42361.679166666669</v>
      </c>
      <c r="R3790" s="16" t="s">
        <v>8302</v>
      </c>
      <c r="S3790" t="s">
        <v>8344</v>
      </c>
      <c r="T3790">
        <f t="shared" si="23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>ROUND(E3791/D3791*100,0)</f>
        <v>3</v>
      </c>
      <c r="O3791">
        <f t="shared" si="236"/>
        <v>29</v>
      </c>
      <c r="P3791" s="10">
        <f t="shared" si="237"/>
        <v>42138.798819444448</v>
      </c>
      <c r="Q3791" s="10">
        <f t="shared" si="238"/>
        <v>42170.798819444448</v>
      </c>
      <c r="R3791" s="16" t="s">
        <v>8302</v>
      </c>
      <c r="S3791" t="s">
        <v>8344</v>
      </c>
      <c r="T3791">
        <f t="shared" si="23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>ROUND(E3792/D3792*100,0)</f>
        <v>0</v>
      </c>
      <c r="O3792">
        <f t="shared" si="236"/>
        <v>0</v>
      </c>
      <c r="P3792" s="10">
        <f t="shared" si="237"/>
        <v>42666.666932870372</v>
      </c>
      <c r="Q3792" s="10">
        <f t="shared" si="238"/>
        <v>42696.708599537036</v>
      </c>
      <c r="R3792" s="16" t="s">
        <v>8302</v>
      </c>
      <c r="S3792" t="s">
        <v>8344</v>
      </c>
      <c r="T3792">
        <f t="shared" si="23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>ROUND(E3793/D3793*100,0)</f>
        <v>0</v>
      </c>
      <c r="O3793">
        <f t="shared" si="236"/>
        <v>0</v>
      </c>
      <c r="P3793" s="10">
        <f t="shared" si="237"/>
        <v>41766.692037037035</v>
      </c>
      <c r="Q3793" s="10">
        <f t="shared" si="238"/>
        <v>41826.692037037035</v>
      </c>
      <c r="R3793" s="16" t="s">
        <v>8302</v>
      </c>
      <c r="S3793" t="s">
        <v>8344</v>
      </c>
      <c r="T3793">
        <f t="shared" si="23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>ROUND(E3794/D3794*100,0)</f>
        <v>0</v>
      </c>
      <c r="O3794">
        <f t="shared" si="236"/>
        <v>17.5</v>
      </c>
      <c r="P3794" s="10">
        <f t="shared" si="237"/>
        <v>42170.447013888886</v>
      </c>
      <c r="Q3794" s="10">
        <f t="shared" si="238"/>
        <v>42200.447013888886</v>
      </c>
      <c r="R3794" s="16" t="s">
        <v>8302</v>
      </c>
      <c r="S3794" t="s">
        <v>8344</v>
      </c>
      <c r="T3794">
        <f t="shared" si="23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>ROUND(E3795/D3795*100,0)</f>
        <v>60</v>
      </c>
      <c r="O3795">
        <f t="shared" si="236"/>
        <v>174</v>
      </c>
      <c r="P3795" s="10">
        <f t="shared" si="237"/>
        <v>41968.938993055555</v>
      </c>
      <c r="Q3795" s="10">
        <f t="shared" si="238"/>
        <v>41989.938993055555</v>
      </c>
      <c r="R3795" s="16" t="s">
        <v>8302</v>
      </c>
      <c r="S3795" t="s">
        <v>8344</v>
      </c>
      <c r="T3795">
        <f t="shared" si="23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>ROUND(E3796/D3796*100,0)</f>
        <v>1</v>
      </c>
      <c r="O3796">
        <f t="shared" si="236"/>
        <v>50</v>
      </c>
      <c r="P3796" s="10">
        <f t="shared" si="237"/>
        <v>42132.58048611111</v>
      </c>
      <c r="Q3796" s="10">
        <f t="shared" si="238"/>
        <v>42162.58048611111</v>
      </c>
      <c r="R3796" s="16" t="s">
        <v>8302</v>
      </c>
      <c r="S3796" t="s">
        <v>8344</v>
      </c>
      <c r="T3796">
        <f t="shared" si="23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>ROUND(E3797/D3797*100,0)</f>
        <v>2</v>
      </c>
      <c r="O3797">
        <f t="shared" si="236"/>
        <v>5</v>
      </c>
      <c r="P3797" s="10">
        <f t="shared" si="237"/>
        <v>42201.436226851853</v>
      </c>
      <c r="Q3797" s="10">
        <f t="shared" si="238"/>
        <v>42244.9375</v>
      </c>
      <c r="R3797" s="16" t="s">
        <v>8302</v>
      </c>
      <c r="S3797" t="s">
        <v>8344</v>
      </c>
      <c r="T3797">
        <f t="shared" si="23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>ROUND(E3798/D3798*100,0)</f>
        <v>0</v>
      </c>
      <c r="O3798">
        <f t="shared" si="236"/>
        <v>1</v>
      </c>
      <c r="P3798" s="10">
        <f t="shared" si="237"/>
        <v>42689.029583333337</v>
      </c>
      <c r="Q3798" s="10">
        <f t="shared" si="238"/>
        <v>42749.029583333337</v>
      </c>
      <c r="R3798" s="16" t="s">
        <v>8302</v>
      </c>
      <c r="S3798" t="s">
        <v>8344</v>
      </c>
      <c r="T3798">
        <f t="shared" si="23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>ROUND(E3799/D3799*100,0)</f>
        <v>90</v>
      </c>
      <c r="O3799">
        <f t="shared" si="236"/>
        <v>145.41</v>
      </c>
      <c r="P3799" s="10">
        <f t="shared" si="237"/>
        <v>42084.881539351853</v>
      </c>
      <c r="Q3799" s="10">
        <f t="shared" si="238"/>
        <v>42114.881539351853</v>
      </c>
      <c r="R3799" s="16" t="s">
        <v>8302</v>
      </c>
      <c r="S3799" t="s">
        <v>8344</v>
      </c>
      <c r="T3799">
        <f t="shared" si="23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>ROUND(E3800/D3800*100,0)</f>
        <v>1</v>
      </c>
      <c r="O3800">
        <f t="shared" si="236"/>
        <v>205</v>
      </c>
      <c r="P3800" s="10">
        <f t="shared" si="237"/>
        <v>41831.722777777781</v>
      </c>
      <c r="Q3800" s="10">
        <f t="shared" si="238"/>
        <v>41861.722777777781</v>
      </c>
      <c r="R3800" s="16" t="s">
        <v>8302</v>
      </c>
      <c r="S3800" t="s">
        <v>8344</v>
      </c>
      <c r="T3800">
        <f t="shared" si="23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>ROUND(E3801/D3801*100,0)</f>
        <v>4</v>
      </c>
      <c r="O3801">
        <f t="shared" si="236"/>
        <v>100.5</v>
      </c>
      <c r="P3801" s="10">
        <f t="shared" si="237"/>
        <v>42410.93105324074</v>
      </c>
      <c r="Q3801" s="10">
        <f t="shared" si="238"/>
        <v>42440.93105324074</v>
      </c>
      <c r="R3801" s="16" t="s">
        <v>8302</v>
      </c>
      <c r="S3801" t="s">
        <v>8344</v>
      </c>
      <c r="T3801">
        <f t="shared" si="23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>ROUND(E3802/D3802*100,0)</f>
        <v>4</v>
      </c>
      <c r="O3802">
        <f t="shared" si="236"/>
        <v>55.06</v>
      </c>
      <c r="P3802" s="10">
        <f t="shared" si="237"/>
        <v>41982.737071759257</v>
      </c>
      <c r="Q3802" s="10">
        <f t="shared" si="238"/>
        <v>42015.207638888889</v>
      </c>
      <c r="R3802" s="16" t="s">
        <v>8302</v>
      </c>
      <c r="S3802" t="s">
        <v>8344</v>
      </c>
      <c r="T3802">
        <f t="shared" si="23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>ROUND(E3803/D3803*100,0)</f>
        <v>9</v>
      </c>
      <c r="O3803">
        <f t="shared" si="236"/>
        <v>47.33</v>
      </c>
      <c r="P3803" s="10">
        <f t="shared" si="237"/>
        <v>41975.676111111112</v>
      </c>
      <c r="Q3803" s="10">
        <f t="shared" si="238"/>
        <v>42006.676111111112</v>
      </c>
      <c r="R3803" s="16" t="s">
        <v>8302</v>
      </c>
      <c r="S3803" t="s">
        <v>8344</v>
      </c>
      <c r="T3803">
        <f t="shared" si="23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>ROUND(E3804/D3804*100,0)</f>
        <v>0</v>
      </c>
      <c r="O3804">
        <f t="shared" si="236"/>
        <v>0</v>
      </c>
      <c r="P3804" s="10">
        <f t="shared" si="237"/>
        <v>42269.126226851848</v>
      </c>
      <c r="Q3804" s="10">
        <f t="shared" si="238"/>
        <v>42299.126226851848</v>
      </c>
      <c r="R3804" s="16" t="s">
        <v>8302</v>
      </c>
      <c r="S3804" t="s">
        <v>8344</v>
      </c>
      <c r="T3804">
        <f t="shared" si="23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>ROUND(E3805/D3805*100,0)</f>
        <v>20</v>
      </c>
      <c r="O3805">
        <f t="shared" si="236"/>
        <v>58.95</v>
      </c>
      <c r="P3805" s="10">
        <f t="shared" si="237"/>
        <v>42403.971851851849</v>
      </c>
      <c r="Q3805" s="10">
        <f t="shared" si="238"/>
        <v>42433.971851851849</v>
      </c>
      <c r="R3805" s="16" t="s">
        <v>8302</v>
      </c>
      <c r="S3805" t="s">
        <v>8344</v>
      </c>
      <c r="T3805">
        <f t="shared" si="23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>ROUND(E3806/D3806*100,0)</f>
        <v>0</v>
      </c>
      <c r="O3806">
        <f t="shared" si="236"/>
        <v>0</v>
      </c>
      <c r="P3806" s="10">
        <f t="shared" si="237"/>
        <v>42527.00953703704</v>
      </c>
      <c r="Q3806" s="10">
        <f t="shared" si="238"/>
        <v>42582.291666666672</v>
      </c>
      <c r="R3806" s="16" t="s">
        <v>8302</v>
      </c>
      <c r="S3806" t="s">
        <v>8344</v>
      </c>
      <c r="T3806">
        <f t="shared" si="23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>ROUND(E3807/D3807*100,0)</f>
        <v>0</v>
      </c>
      <c r="O3807">
        <f t="shared" si="236"/>
        <v>1.5</v>
      </c>
      <c r="P3807" s="10">
        <f t="shared" si="237"/>
        <v>41849.887037037035</v>
      </c>
      <c r="Q3807" s="10">
        <f t="shared" si="238"/>
        <v>41909.887037037035</v>
      </c>
      <c r="R3807" s="16" t="s">
        <v>8302</v>
      </c>
      <c r="S3807" t="s">
        <v>8344</v>
      </c>
      <c r="T3807">
        <f t="shared" si="23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>ROUND(E3808/D3808*100,0)</f>
        <v>0</v>
      </c>
      <c r="O3808">
        <f t="shared" si="236"/>
        <v>5</v>
      </c>
      <c r="P3808" s="10">
        <f t="shared" si="237"/>
        <v>41799.259039351848</v>
      </c>
      <c r="Q3808" s="10">
        <f t="shared" si="238"/>
        <v>41819.259039351848</v>
      </c>
      <c r="R3808" s="16" t="s">
        <v>8302</v>
      </c>
      <c r="S3808" t="s">
        <v>8344</v>
      </c>
      <c r="T3808">
        <f t="shared" si="23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>ROUND(E3809/D3809*100,0)</f>
        <v>30</v>
      </c>
      <c r="O3809">
        <f t="shared" si="236"/>
        <v>50.56</v>
      </c>
      <c r="P3809" s="10">
        <f t="shared" si="237"/>
        <v>42090.909016203703</v>
      </c>
      <c r="Q3809" s="10">
        <f t="shared" si="238"/>
        <v>42097.909016203703</v>
      </c>
      <c r="R3809" s="16" t="s">
        <v>8302</v>
      </c>
      <c r="S3809" t="s">
        <v>8344</v>
      </c>
      <c r="T3809">
        <f t="shared" si="23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>ROUND(E3810/D3810*100,0)</f>
        <v>100</v>
      </c>
      <c r="O3810">
        <f t="shared" si="236"/>
        <v>41.67</v>
      </c>
      <c r="P3810" s="10">
        <f t="shared" si="237"/>
        <v>42059.453923611116</v>
      </c>
      <c r="Q3810" s="10">
        <f t="shared" si="238"/>
        <v>42119.412256944444</v>
      </c>
      <c r="R3810" s="16" t="s">
        <v>8302</v>
      </c>
      <c r="S3810" t="s">
        <v>8303</v>
      </c>
      <c r="T3810">
        <f t="shared" si="23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>ROUND(E3811/D3811*100,0)</f>
        <v>101</v>
      </c>
      <c r="O3811">
        <f t="shared" si="236"/>
        <v>53.29</v>
      </c>
      <c r="P3811" s="10">
        <f t="shared" si="237"/>
        <v>41800.526701388888</v>
      </c>
      <c r="Q3811" s="10">
        <f t="shared" si="238"/>
        <v>41850.958333333336</v>
      </c>
      <c r="R3811" s="16" t="s">
        <v>8302</v>
      </c>
      <c r="S3811" t="s">
        <v>8303</v>
      </c>
      <c r="T3811">
        <f t="shared" si="23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>ROUND(E3812/D3812*100,0)</f>
        <v>122</v>
      </c>
      <c r="O3812">
        <f t="shared" si="236"/>
        <v>70.23</v>
      </c>
      <c r="P3812" s="10">
        <f t="shared" si="237"/>
        <v>42054.849050925928</v>
      </c>
      <c r="Q3812" s="10">
        <f t="shared" si="238"/>
        <v>42084.807384259257</v>
      </c>
      <c r="R3812" s="16" t="s">
        <v>8302</v>
      </c>
      <c r="S3812" t="s">
        <v>8303</v>
      </c>
      <c r="T3812">
        <f t="shared" si="23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>ROUND(E3813/D3813*100,0)</f>
        <v>330</v>
      </c>
      <c r="O3813">
        <f t="shared" si="236"/>
        <v>43.42</v>
      </c>
      <c r="P3813" s="10">
        <f t="shared" si="237"/>
        <v>42487.62700231481</v>
      </c>
      <c r="Q3813" s="10">
        <f t="shared" si="238"/>
        <v>42521.458333333328</v>
      </c>
      <c r="R3813" s="16" t="s">
        <v>8302</v>
      </c>
      <c r="S3813" t="s">
        <v>8303</v>
      </c>
      <c r="T3813">
        <f t="shared" si="23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>ROUND(E3814/D3814*100,0)</f>
        <v>110</v>
      </c>
      <c r="O3814">
        <f t="shared" si="236"/>
        <v>199.18</v>
      </c>
      <c r="P3814" s="10">
        <f t="shared" si="237"/>
        <v>42109.751250000001</v>
      </c>
      <c r="Q3814" s="10">
        <f t="shared" si="238"/>
        <v>42156.165972222225</v>
      </c>
      <c r="R3814" s="16" t="s">
        <v>8302</v>
      </c>
      <c r="S3814" t="s">
        <v>8303</v>
      </c>
      <c r="T3814">
        <f t="shared" si="23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>ROUND(E3815/D3815*100,0)</f>
        <v>101</v>
      </c>
      <c r="O3815">
        <f t="shared" si="236"/>
        <v>78.52</v>
      </c>
      <c r="P3815" s="10">
        <f t="shared" si="237"/>
        <v>42497.275706018518</v>
      </c>
      <c r="Q3815" s="10">
        <f t="shared" si="238"/>
        <v>42535.904861111107</v>
      </c>
      <c r="R3815" s="16" t="s">
        <v>8302</v>
      </c>
      <c r="S3815" t="s">
        <v>8303</v>
      </c>
      <c r="T3815">
        <f t="shared" si="23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>ROUND(E3816/D3816*100,0)</f>
        <v>140</v>
      </c>
      <c r="O3816">
        <f t="shared" si="236"/>
        <v>61.82</v>
      </c>
      <c r="P3816" s="10">
        <f t="shared" si="237"/>
        <v>42058.904074074075</v>
      </c>
      <c r="Q3816" s="10">
        <f t="shared" si="238"/>
        <v>42095.165972222225</v>
      </c>
      <c r="R3816" s="16" t="s">
        <v>8302</v>
      </c>
      <c r="S3816" t="s">
        <v>8303</v>
      </c>
      <c r="T3816">
        <f t="shared" si="23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>ROUND(E3817/D3817*100,0)</f>
        <v>100</v>
      </c>
      <c r="O3817">
        <f t="shared" si="236"/>
        <v>50</v>
      </c>
      <c r="P3817" s="10">
        <f t="shared" si="237"/>
        <v>42207.259918981479</v>
      </c>
      <c r="Q3817" s="10">
        <f t="shared" si="238"/>
        <v>42236.958333333328</v>
      </c>
      <c r="R3817" s="16" t="s">
        <v>8302</v>
      </c>
      <c r="S3817" t="s">
        <v>8303</v>
      </c>
      <c r="T3817">
        <f t="shared" si="23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>ROUND(E3818/D3818*100,0)</f>
        <v>119</v>
      </c>
      <c r="O3818">
        <f t="shared" si="236"/>
        <v>48.34</v>
      </c>
      <c r="P3818" s="10">
        <f t="shared" si="237"/>
        <v>41807.690081018518</v>
      </c>
      <c r="Q3818" s="10">
        <f t="shared" si="238"/>
        <v>41837.690081018518</v>
      </c>
      <c r="R3818" s="16" t="s">
        <v>8302</v>
      </c>
      <c r="S3818" t="s">
        <v>8303</v>
      </c>
      <c r="T3818">
        <f t="shared" si="23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>ROUND(E3819/D3819*100,0)</f>
        <v>107</v>
      </c>
      <c r="O3819">
        <f t="shared" si="236"/>
        <v>107.25</v>
      </c>
      <c r="P3819" s="10">
        <f t="shared" si="237"/>
        <v>42284.69694444444</v>
      </c>
      <c r="Q3819" s="10">
        <f t="shared" si="238"/>
        <v>42301.165972222225</v>
      </c>
      <c r="R3819" s="16" t="s">
        <v>8302</v>
      </c>
      <c r="S3819" t="s">
        <v>8303</v>
      </c>
      <c r="T3819">
        <f t="shared" si="23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>ROUND(E3820/D3820*100,0)</f>
        <v>228</v>
      </c>
      <c r="O3820">
        <f t="shared" si="236"/>
        <v>57</v>
      </c>
      <c r="P3820" s="10">
        <f t="shared" si="237"/>
        <v>42045.84238425926</v>
      </c>
      <c r="Q3820" s="10">
        <f t="shared" si="238"/>
        <v>42075.800717592589</v>
      </c>
      <c r="R3820" s="16" t="s">
        <v>8302</v>
      </c>
      <c r="S3820" t="s">
        <v>8303</v>
      </c>
      <c r="T3820">
        <f t="shared" si="23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>ROUND(E3821/D3821*100,0)</f>
        <v>106</v>
      </c>
      <c r="O3821">
        <f t="shared" si="236"/>
        <v>40.92</v>
      </c>
      <c r="P3821" s="10">
        <f t="shared" si="237"/>
        <v>42184.209537037037</v>
      </c>
      <c r="Q3821" s="10">
        <f t="shared" si="238"/>
        <v>42202.876388888893</v>
      </c>
      <c r="R3821" s="16" t="s">
        <v>8302</v>
      </c>
      <c r="S3821" t="s">
        <v>8303</v>
      </c>
      <c r="T3821">
        <f t="shared" si="23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>ROUND(E3822/D3822*100,0)</f>
        <v>143</v>
      </c>
      <c r="O3822">
        <f t="shared" si="236"/>
        <v>21.5</v>
      </c>
      <c r="P3822" s="10">
        <f t="shared" si="237"/>
        <v>42160.651817129634</v>
      </c>
      <c r="Q3822" s="10">
        <f t="shared" si="238"/>
        <v>42190.651817129634</v>
      </c>
      <c r="R3822" s="16" t="s">
        <v>8302</v>
      </c>
      <c r="S3822" t="s">
        <v>8303</v>
      </c>
      <c r="T3822">
        <f t="shared" si="23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>ROUND(E3823/D3823*100,0)</f>
        <v>105</v>
      </c>
      <c r="O3823">
        <f t="shared" si="236"/>
        <v>79.540000000000006</v>
      </c>
      <c r="P3823" s="10">
        <f t="shared" si="237"/>
        <v>42341.180636574078</v>
      </c>
      <c r="Q3823" s="10">
        <f t="shared" si="238"/>
        <v>42373.180636574078</v>
      </c>
      <c r="R3823" s="16" t="s">
        <v>8302</v>
      </c>
      <c r="S3823" t="s">
        <v>8303</v>
      </c>
      <c r="T3823">
        <f t="shared" si="23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>ROUND(E3824/D3824*100,0)</f>
        <v>110</v>
      </c>
      <c r="O3824">
        <f t="shared" si="236"/>
        <v>72.38</v>
      </c>
      <c r="P3824" s="10">
        <f t="shared" si="237"/>
        <v>42329.838159722218</v>
      </c>
      <c r="Q3824" s="10">
        <f t="shared" si="238"/>
        <v>42388.957638888889</v>
      </c>
      <c r="R3824" s="16" t="s">
        <v>8302</v>
      </c>
      <c r="S3824" t="s">
        <v>8303</v>
      </c>
      <c r="T3824">
        <f t="shared" si="23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>ROUND(E3825/D3825*100,0)</f>
        <v>106</v>
      </c>
      <c r="O3825">
        <f t="shared" si="236"/>
        <v>64.63</v>
      </c>
      <c r="P3825" s="10">
        <f t="shared" si="237"/>
        <v>42170.910231481481</v>
      </c>
      <c r="Q3825" s="10">
        <f t="shared" si="238"/>
        <v>42205.165972222225</v>
      </c>
      <c r="R3825" s="16" t="s">
        <v>8302</v>
      </c>
      <c r="S3825" t="s">
        <v>8303</v>
      </c>
      <c r="T3825">
        <f t="shared" si="23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>ROUND(E3826/D3826*100,0)</f>
        <v>108</v>
      </c>
      <c r="O3826">
        <f t="shared" si="236"/>
        <v>38.57</v>
      </c>
      <c r="P3826" s="10">
        <f t="shared" si="237"/>
        <v>42571.626192129625</v>
      </c>
      <c r="Q3826" s="10">
        <f t="shared" si="238"/>
        <v>42583.570138888885</v>
      </c>
      <c r="R3826" s="16" t="s">
        <v>8302</v>
      </c>
      <c r="S3826" t="s">
        <v>8303</v>
      </c>
      <c r="T3826">
        <f t="shared" si="23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>ROUND(E3827/D3827*100,0)</f>
        <v>105</v>
      </c>
      <c r="O3827">
        <f t="shared" si="236"/>
        <v>107.57</v>
      </c>
      <c r="P3827" s="10">
        <f t="shared" si="237"/>
        <v>42151.069606481484</v>
      </c>
      <c r="Q3827" s="10">
        <f t="shared" si="238"/>
        <v>42172.069606481484</v>
      </c>
      <c r="R3827" s="16" t="s">
        <v>8302</v>
      </c>
      <c r="S3827" t="s">
        <v>8303</v>
      </c>
      <c r="T3827">
        <f t="shared" si="23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>ROUND(E3828/D3828*100,0)</f>
        <v>119</v>
      </c>
      <c r="O3828">
        <f t="shared" si="236"/>
        <v>27.5</v>
      </c>
      <c r="P3828" s="10">
        <f t="shared" si="237"/>
        <v>42101.423541666663</v>
      </c>
      <c r="Q3828" s="10">
        <f t="shared" si="238"/>
        <v>42131.423541666663</v>
      </c>
      <c r="R3828" s="16" t="s">
        <v>8302</v>
      </c>
      <c r="S3828" t="s">
        <v>8303</v>
      </c>
      <c r="T3828">
        <f t="shared" si="23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>ROUND(E3829/D3829*100,0)</f>
        <v>153</v>
      </c>
      <c r="O3829">
        <f t="shared" si="236"/>
        <v>70.459999999999994</v>
      </c>
      <c r="P3829" s="10">
        <f t="shared" si="237"/>
        <v>42034.928252314814</v>
      </c>
      <c r="Q3829" s="10">
        <f t="shared" si="238"/>
        <v>42090</v>
      </c>
      <c r="R3829" s="16" t="s">
        <v>8302</v>
      </c>
      <c r="S3829" t="s">
        <v>8303</v>
      </c>
      <c r="T3829">
        <f t="shared" si="23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>ROUND(E3830/D3830*100,0)</f>
        <v>100</v>
      </c>
      <c r="O3830">
        <f t="shared" si="236"/>
        <v>178.57</v>
      </c>
      <c r="P3830" s="10">
        <f t="shared" si="237"/>
        <v>41944.527627314819</v>
      </c>
      <c r="Q3830" s="10">
        <f t="shared" si="238"/>
        <v>42004.569293981483</v>
      </c>
      <c r="R3830" s="16" t="s">
        <v>8302</v>
      </c>
      <c r="S3830" t="s">
        <v>8303</v>
      </c>
      <c r="T3830">
        <f t="shared" si="23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>ROUND(E3831/D3831*100,0)</f>
        <v>100</v>
      </c>
      <c r="O3831">
        <f t="shared" si="236"/>
        <v>62.63</v>
      </c>
      <c r="P3831" s="10">
        <f t="shared" si="237"/>
        <v>42593.865405092598</v>
      </c>
      <c r="Q3831" s="10">
        <f t="shared" si="238"/>
        <v>42613.865405092598</v>
      </c>
      <c r="R3831" s="16" t="s">
        <v>8302</v>
      </c>
      <c r="S3831" t="s">
        <v>8303</v>
      </c>
      <c r="T3831">
        <f t="shared" si="23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>ROUND(E3832/D3832*100,0)</f>
        <v>225</v>
      </c>
      <c r="O3832">
        <f t="shared" si="236"/>
        <v>75</v>
      </c>
      <c r="P3832" s="10">
        <f t="shared" si="237"/>
        <v>42503.740868055553</v>
      </c>
      <c r="Q3832" s="10">
        <f t="shared" si="238"/>
        <v>42517.740868055553</v>
      </c>
      <c r="R3832" s="16" t="s">
        <v>8302</v>
      </c>
      <c r="S3832" t="s">
        <v>8303</v>
      </c>
      <c r="T3832">
        <f t="shared" si="23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>ROUND(E3833/D3833*100,0)</f>
        <v>106</v>
      </c>
      <c r="O3833">
        <f t="shared" si="236"/>
        <v>58.9</v>
      </c>
      <c r="P3833" s="10">
        <f t="shared" si="237"/>
        <v>41927.848900462966</v>
      </c>
      <c r="Q3833" s="10">
        <f t="shared" si="238"/>
        <v>41948.890567129631</v>
      </c>
      <c r="R3833" s="16" t="s">
        <v>8302</v>
      </c>
      <c r="S3833" t="s">
        <v>8303</v>
      </c>
      <c r="T3833">
        <f t="shared" si="23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>ROUND(E3834/D3834*100,0)</f>
        <v>105</v>
      </c>
      <c r="O3834">
        <f t="shared" si="236"/>
        <v>139.56</v>
      </c>
      <c r="P3834" s="10">
        <f t="shared" si="237"/>
        <v>42375.114988425921</v>
      </c>
      <c r="Q3834" s="10">
        <f t="shared" si="238"/>
        <v>42420.114988425921</v>
      </c>
      <c r="R3834" s="16" t="s">
        <v>8302</v>
      </c>
      <c r="S3834" t="s">
        <v>8303</v>
      </c>
      <c r="T3834">
        <f t="shared" si="23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>ROUND(E3835/D3835*100,0)</f>
        <v>117</v>
      </c>
      <c r="O3835">
        <f t="shared" si="236"/>
        <v>70</v>
      </c>
      <c r="P3835" s="10">
        <f t="shared" si="237"/>
        <v>41963.872361111105</v>
      </c>
      <c r="Q3835" s="10">
        <f t="shared" si="238"/>
        <v>41974.797916666663</v>
      </c>
      <c r="R3835" s="16" t="s">
        <v>8302</v>
      </c>
      <c r="S3835" t="s">
        <v>8303</v>
      </c>
      <c r="T3835">
        <f t="shared" si="23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>ROUND(E3836/D3836*100,0)</f>
        <v>109</v>
      </c>
      <c r="O3836">
        <f t="shared" si="236"/>
        <v>57.39</v>
      </c>
      <c r="P3836" s="10">
        <f t="shared" si="237"/>
        <v>42143.445219907408</v>
      </c>
      <c r="Q3836" s="10">
        <f t="shared" si="238"/>
        <v>42173.445219907408</v>
      </c>
      <c r="R3836" s="16" t="s">
        <v>8302</v>
      </c>
      <c r="S3836" t="s">
        <v>8303</v>
      </c>
      <c r="T3836">
        <f t="shared" si="23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>ROUND(E3837/D3837*100,0)</f>
        <v>160</v>
      </c>
      <c r="O3837">
        <f t="shared" si="236"/>
        <v>40</v>
      </c>
      <c r="P3837" s="10">
        <f t="shared" si="237"/>
        <v>42460.94222222222</v>
      </c>
      <c r="Q3837" s="10">
        <f t="shared" si="238"/>
        <v>42481.94222222222</v>
      </c>
      <c r="R3837" s="16" t="s">
        <v>8302</v>
      </c>
      <c r="S3837" t="s">
        <v>8303</v>
      </c>
      <c r="T3837">
        <f t="shared" si="23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>ROUND(E3838/D3838*100,0)</f>
        <v>113</v>
      </c>
      <c r="O3838">
        <f t="shared" si="236"/>
        <v>64.290000000000006</v>
      </c>
      <c r="P3838" s="10">
        <f t="shared" si="237"/>
        <v>42553.926527777774</v>
      </c>
      <c r="Q3838" s="10">
        <f t="shared" si="238"/>
        <v>42585.172916666663</v>
      </c>
      <c r="R3838" s="16" t="s">
        <v>8302</v>
      </c>
      <c r="S3838" t="s">
        <v>8303</v>
      </c>
      <c r="T3838">
        <f t="shared" si="23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>ROUND(E3839/D3839*100,0)</f>
        <v>102</v>
      </c>
      <c r="O3839">
        <f t="shared" si="236"/>
        <v>120.12</v>
      </c>
      <c r="P3839" s="10">
        <f t="shared" si="237"/>
        <v>42152.765717592592</v>
      </c>
      <c r="Q3839" s="10">
        <f t="shared" si="238"/>
        <v>42188.765717592592</v>
      </c>
      <c r="R3839" s="16" t="s">
        <v>8302</v>
      </c>
      <c r="S3839" t="s">
        <v>8303</v>
      </c>
      <c r="T3839">
        <f t="shared" si="23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>ROUND(E3840/D3840*100,0)</f>
        <v>101</v>
      </c>
      <c r="O3840">
        <f t="shared" si="236"/>
        <v>1008.24</v>
      </c>
      <c r="P3840" s="10">
        <f t="shared" si="237"/>
        <v>42116.710752314815</v>
      </c>
      <c r="Q3840" s="10">
        <f t="shared" si="238"/>
        <v>42146.710752314815</v>
      </c>
      <c r="R3840" s="16" t="s">
        <v>8302</v>
      </c>
      <c r="S3840" t="s">
        <v>8303</v>
      </c>
      <c r="T3840">
        <f t="shared" si="23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>ROUND(E3841/D3841*100,0)</f>
        <v>101</v>
      </c>
      <c r="O3841">
        <f t="shared" si="236"/>
        <v>63.28</v>
      </c>
      <c r="P3841" s="10">
        <f t="shared" si="237"/>
        <v>42155.142638888887</v>
      </c>
      <c r="Q3841" s="10">
        <f t="shared" si="238"/>
        <v>42215.142638888887</v>
      </c>
      <c r="R3841" s="16" t="s">
        <v>8302</v>
      </c>
      <c r="S3841" t="s">
        <v>8303</v>
      </c>
      <c r="T3841">
        <f t="shared" si="23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>ROUND(E3842/D3842*100,0)</f>
        <v>6500</v>
      </c>
      <c r="O3842">
        <f t="shared" si="236"/>
        <v>21.67</v>
      </c>
      <c r="P3842" s="10">
        <f t="shared" si="237"/>
        <v>42432.701724537037</v>
      </c>
      <c r="Q3842" s="10">
        <f t="shared" si="238"/>
        <v>42457.660057870366</v>
      </c>
      <c r="R3842" s="16" t="s">
        <v>8302</v>
      </c>
      <c r="S3842" t="s">
        <v>8303</v>
      </c>
      <c r="T3842">
        <f t="shared" si="23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>ROUND(E3843/D3843*100,0)</f>
        <v>9</v>
      </c>
      <c r="O3843">
        <f t="shared" ref="O3843:O3906" si="240">IFERROR(ROUND(E3843/L3843,2),0)</f>
        <v>25.65</v>
      </c>
      <c r="P3843" s="10">
        <f t="shared" ref="P3843:P3906" si="241">(((J3843/60)/60)/24)+DATE(1970,1,1)</f>
        <v>41780.785729166666</v>
      </c>
      <c r="Q3843" s="10">
        <f t="shared" ref="Q3843:Q3906" si="242">(((I3843/60)/60)/24)+DATE(1970,1,1)</f>
        <v>41840.785729166666</v>
      </c>
      <c r="R3843" s="16" t="s">
        <v>8302</v>
      </c>
      <c r="S3843" t="s">
        <v>8303</v>
      </c>
      <c r="T3843">
        <f t="shared" ref="T3843:T3906" si="243">YEAR(P3843)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>ROUND(E3844/D3844*100,0)</f>
        <v>22</v>
      </c>
      <c r="O3844">
        <f t="shared" si="240"/>
        <v>47.7</v>
      </c>
      <c r="P3844" s="10">
        <f t="shared" si="241"/>
        <v>41740.493657407409</v>
      </c>
      <c r="Q3844" s="10">
        <f t="shared" si="242"/>
        <v>41770.493657407409</v>
      </c>
      <c r="R3844" s="16" t="s">
        <v>8302</v>
      </c>
      <c r="S3844" t="s">
        <v>8303</v>
      </c>
      <c r="T3844">
        <f t="shared" si="243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>ROUND(E3845/D3845*100,0)</f>
        <v>21</v>
      </c>
      <c r="O3845">
        <f t="shared" si="240"/>
        <v>56.05</v>
      </c>
      <c r="P3845" s="10">
        <f t="shared" si="241"/>
        <v>41766.072500000002</v>
      </c>
      <c r="Q3845" s="10">
        <f t="shared" si="242"/>
        <v>41791.072500000002</v>
      </c>
      <c r="R3845" s="16" t="s">
        <v>8302</v>
      </c>
      <c r="S3845" t="s">
        <v>8303</v>
      </c>
      <c r="T3845">
        <f t="shared" si="243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>ROUND(E3846/D3846*100,0)</f>
        <v>41</v>
      </c>
      <c r="O3846">
        <f t="shared" si="240"/>
        <v>81.319999999999993</v>
      </c>
      <c r="P3846" s="10">
        <f t="shared" si="241"/>
        <v>41766.617291666669</v>
      </c>
      <c r="Q3846" s="10">
        <f t="shared" si="242"/>
        <v>41793.290972222225</v>
      </c>
      <c r="R3846" s="16" t="s">
        <v>8302</v>
      </c>
      <c r="S3846" t="s">
        <v>8303</v>
      </c>
      <c r="T3846">
        <f t="shared" si="243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>ROUND(E3847/D3847*100,0)</f>
        <v>2</v>
      </c>
      <c r="O3847">
        <f t="shared" si="240"/>
        <v>70.17</v>
      </c>
      <c r="P3847" s="10">
        <f t="shared" si="241"/>
        <v>42248.627013888887</v>
      </c>
      <c r="Q3847" s="10">
        <f t="shared" si="242"/>
        <v>42278.627013888887</v>
      </c>
      <c r="R3847" s="16" t="s">
        <v>8302</v>
      </c>
      <c r="S3847" t="s">
        <v>8303</v>
      </c>
      <c r="T3847">
        <f t="shared" si="243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>ROUND(E3848/D3848*100,0)</f>
        <v>3</v>
      </c>
      <c r="O3848">
        <f t="shared" si="240"/>
        <v>23.63</v>
      </c>
      <c r="P3848" s="10">
        <f t="shared" si="241"/>
        <v>41885.221550925926</v>
      </c>
      <c r="Q3848" s="10">
        <f t="shared" si="242"/>
        <v>41916.290972222225</v>
      </c>
      <c r="R3848" s="16" t="s">
        <v>8302</v>
      </c>
      <c r="S3848" t="s">
        <v>8303</v>
      </c>
      <c r="T3848">
        <f t="shared" si="243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>ROUND(E3849/D3849*100,0)</f>
        <v>16</v>
      </c>
      <c r="O3849">
        <f t="shared" si="240"/>
        <v>188.56</v>
      </c>
      <c r="P3849" s="10">
        <f t="shared" si="241"/>
        <v>42159.224432870367</v>
      </c>
      <c r="Q3849" s="10">
        <f t="shared" si="242"/>
        <v>42204.224432870367</v>
      </c>
      <c r="R3849" s="16" t="s">
        <v>8302</v>
      </c>
      <c r="S3849" t="s">
        <v>8303</v>
      </c>
      <c r="T3849">
        <f t="shared" si="243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>ROUND(E3850/D3850*100,0)</f>
        <v>16</v>
      </c>
      <c r="O3850">
        <f t="shared" si="240"/>
        <v>49.51</v>
      </c>
      <c r="P3850" s="10">
        <f t="shared" si="241"/>
        <v>42265.817002314812</v>
      </c>
      <c r="Q3850" s="10">
        <f t="shared" si="242"/>
        <v>42295.817002314812</v>
      </c>
      <c r="R3850" s="16" t="s">
        <v>8302</v>
      </c>
      <c r="S3850" t="s">
        <v>8303</v>
      </c>
      <c r="T3850">
        <f t="shared" si="243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>ROUND(E3851/D3851*100,0)</f>
        <v>7</v>
      </c>
      <c r="O3851">
        <f t="shared" si="240"/>
        <v>75.459999999999994</v>
      </c>
      <c r="P3851" s="10">
        <f t="shared" si="241"/>
        <v>42136.767175925925</v>
      </c>
      <c r="Q3851" s="10">
        <f t="shared" si="242"/>
        <v>42166.767175925925</v>
      </c>
      <c r="R3851" s="16" t="s">
        <v>8302</v>
      </c>
      <c r="S3851" t="s">
        <v>8303</v>
      </c>
      <c r="T3851">
        <f t="shared" si="243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>ROUND(E3852/D3852*100,0)</f>
        <v>4</v>
      </c>
      <c r="O3852">
        <f t="shared" si="240"/>
        <v>9.5</v>
      </c>
      <c r="P3852" s="10">
        <f t="shared" si="241"/>
        <v>41975.124340277776</v>
      </c>
      <c r="Q3852" s="10">
        <f t="shared" si="242"/>
        <v>42005.124340277776</v>
      </c>
      <c r="R3852" s="16" t="s">
        <v>8302</v>
      </c>
      <c r="S3852" t="s">
        <v>8303</v>
      </c>
      <c r="T3852">
        <f t="shared" si="243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>ROUND(E3853/D3853*100,0)</f>
        <v>34</v>
      </c>
      <c r="O3853">
        <f t="shared" si="240"/>
        <v>35.5</v>
      </c>
      <c r="P3853" s="10">
        <f t="shared" si="241"/>
        <v>42172.439571759256</v>
      </c>
      <c r="Q3853" s="10">
        <f t="shared" si="242"/>
        <v>42202.439571759256</v>
      </c>
      <c r="R3853" s="16" t="s">
        <v>8302</v>
      </c>
      <c r="S3853" t="s">
        <v>8303</v>
      </c>
      <c r="T3853">
        <f t="shared" si="243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>ROUND(E3854/D3854*100,0)</f>
        <v>0</v>
      </c>
      <c r="O3854">
        <f t="shared" si="240"/>
        <v>10</v>
      </c>
      <c r="P3854" s="10">
        <f t="shared" si="241"/>
        <v>42065.190694444449</v>
      </c>
      <c r="Q3854" s="10">
        <f t="shared" si="242"/>
        <v>42090.149027777778</v>
      </c>
      <c r="R3854" s="16" t="s">
        <v>8302</v>
      </c>
      <c r="S3854" t="s">
        <v>8303</v>
      </c>
      <c r="T3854">
        <f t="shared" si="243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>ROUND(E3855/D3855*100,0)</f>
        <v>0</v>
      </c>
      <c r="O3855">
        <f t="shared" si="240"/>
        <v>13</v>
      </c>
      <c r="P3855" s="10">
        <f t="shared" si="241"/>
        <v>41848.84002314815</v>
      </c>
      <c r="Q3855" s="10">
        <f t="shared" si="242"/>
        <v>41883.84002314815</v>
      </c>
      <c r="R3855" s="16" t="s">
        <v>8302</v>
      </c>
      <c r="S3855" t="s">
        <v>8303</v>
      </c>
      <c r="T3855">
        <f t="shared" si="243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>ROUND(E3856/D3856*100,0)</f>
        <v>16</v>
      </c>
      <c r="O3856">
        <f t="shared" si="240"/>
        <v>89.4</v>
      </c>
      <c r="P3856" s="10">
        <f t="shared" si="241"/>
        <v>42103.884930555556</v>
      </c>
      <c r="Q3856" s="10">
        <f t="shared" si="242"/>
        <v>42133.884930555556</v>
      </c>
      <c r="R3856" s="16" t="s">
        <v>8302</v>
      </c>
      <c r="S3856" t="s">
        <v>8303</v>
      </c>
      <c r="T3856">
        <f t="shared" si="243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>ROUND(E3857/D3857*100,0)</f>
        <v>3</v>
      </c>
      <c r="O3857">
        <f t="shared" si="240"/>
        <v>25</v>
      </c>
      <c r="P3857" s="10">
        <f t="shared" si="241"/>
        <v>42059.970729166671</v>
      </c>
      <c r="Q3857" s="10">
        <f t="shared" si="242"/>
        <v>42089.929062499999</v>
      </c>
      <c r="R3857" s="16" t="s">
        <v>8302</v>
      </c>
      <c r="S3857" t="s">
        <v>8303</v>
      </c>
      <c r="T3857">
        <f t="shared" si="243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>ROUND(E3858/D3858*100,0)</f>
        <v>0</v>
      </c>
      <c r="O3858">
        <f t="shared" si="240"/>
        <v>1</v>
      </c>
      <c r="P3858" s="10">
        <f t="shared" si="241"/>
        <v>42041.743090277778</v>
      </c>
      <c r="Q3858" s="10">
        <f t="shared" si="242"/>
        <v>42071.701423611114</v>
      </c>
      <c r="R3858" s="16" t="s">
        <v>8302</v>
      </c>
      <c r="S3858" t="s">
        <v>8303</v>
      </c>
      <c r="T3858">
        <f t="shared" si="243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>ROUND(E3859/D3859*100,0)</f>
        <v>5</v>
      </c>
      <c r="O3859">
        <f t="shared" si="240"/>
        <v>65</v>
      </c>
      <c r="P3859" s="10">
        <f t="shared" si="241"/>
        <v>41829.73715277778</v>
      </c>
      <c r="Q3859" s="10">
        <f t="shared" si="242"/>
        <v>41852.716666666667</v>
      </c>
      <c r="R3859" s="16" t="s">
        <v>8302</v>
      </c>
      <c r="S3859" t="s">
        <v>8303</v>
      </c>
      <c r="T3859">
        <f t="shared" si="243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>ROUND(E3860/D3860*100,0)</f>
        <v>2</v>
      </c>
      <c r="O3860">
        <f t="shared" si="240"/>
        <v>10</v>
      </c>
      <c r="P3860" s="10">
        <f t="shared" si="241"/>
        <v>42128.431064814817</v>
      </c>
      <c r="Q3860" s="10">
        <f t="shared" si="242"/>
        <v>42146.875</v>
      </c>
      <c r="R3860" s="16" t="s">
        <v>8302</v>
      </c>
      <c r="S3860" t="s">
        <v>8303</v>
      </c>
      <c r="T3860">
        <f t="shared" si="243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>ROUND(E3861/D3861*100,0)</f>
        <v>0</v>
      </c>
      <c r="O3861">
        <f t="shared" si="240"/>
        <v>1</v>
      </c>
      <c r="P3861" s="10">
        <f t="shared" si="241"/>
        <v>41789.893599537041</v>
      </c>
      <c r="Q3861" s="10">
        <f t="shared" si="242"/>
        <v>41815.875</v>
      </c>
      <c r="R3861" s="16" t="s">
        <v>8302</v>
      </c>
      <c r="S3861" t="s">
        <v>8303</v>
      </c>
      <c r="T3861">
        <f t="shared" si="243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>ROUND(E3862/D3862*100,0)</f>
        <v>18</v>
      </c>
      <c r="O3862">
        <f t="shared" si="240"/>
        <v>81.540000000000006</v>
      </c>
      <c r="P3862" s="10">
        <f t="shared" si="241"/>
        <v>41833.660995370366</v>
      </c>
      <c r="Q3862" s="10">
        <f t="shared" si="242"/>
        <v>41863.660995370366</v>
      </c>
      <c r="R3862" s="16" t="s">
        <v>8302</v>
      </c>
      <c r="S3862" t="s">
        <v>8303</v>
      </c>
      <c r="T3862">
        <f t="shared" si="243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>ROUND(E3863/D3863*100,0)</f>
        <v>5</v>
      </c>
      <c r="O3863">
        <f t="shared" si="240"/>
        <v>100</v>
      </c>
      <c r="P3863" s="10">
        <f t="shared" si="241"/>
        <v>41914.590011574073</v>
      </c>
      <c r="Q3863" s="10">
        <f t="shared" si="242"/>
        <v>41955.907638888893</v>
      </c>
      <c r="R3863" s="16" t="s">
        <v>8302</v>
      </c>
      <c r="S3863" t="s">
        <v>8303</v>
      </c>
      <c r="T3863">
        <f t="shared" si="243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>ROUND(E3864/D3864*100,0)</f>
        <v>0</v>
      </c>
      <c r="O3864">
        <f t="shared" si="240"/>
        <v>1</v>
      </c>
      <c r="P3864" s="10">
        <f t="shared" si="241"/>
        <v>42611.261064814811</v>
      </c>
      <c r="Q3864" s="10">
        <f t="shared" si="242"/>
        <v>42625.707638888889</v>
      </c>
      <c r="R3864" s="16" t="s">
        <v>8302</v>
      </c>
      <c r="S3864" t="s">
        <v>8303</v>
      </c>
      <c r="T3864">
        <f t="shared" si="243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>ROUND(E3865/D3865*100,0)</f>
        <v>0</v>
      </c>
      <c r="O3865">
        <f t="shared" si="240"/>
        <v>0</v>
      </c>
      <c r="P3865" s="10">
        <f t="shared" si="241"/>
        <v>42253.633159722223</v>
      </c>
      <c r="Q3865" s="10">
        <f t="shared" si="242"/>
        <v>42313.674826388888</v>
      </c>
      <c r="R3865" s="16" t="s">
        <v>8302</v>
      </c>
      <c r="S3865" t="s">
        <v>8303</v>
      </c>
      <c r="T3865">
        <f t="shared" si="243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>ROUND(E3866/D3866*100,0)</f>
        <v>1</v>
      </c>
      <c r="O3866">
        <f t="shared" si="240"/>
        <v>20</v>
      </c>
      <c r="P3866" s="10">
        <f t="shared" si="241"/>
        <v>42295.891828703709</v>
      </c>
      <c r="Q3866" s="10">
        <f t="shared" si="242"/>
        <v>42325.933495370366</v>
      </c>
      <c r="R3866" s="16" t="s">
        <v>8302</v>
      </c>
      <c r="S3866" t="s">
        <v>8303</v>
      </c>
      <c r="T3866">
        <f t="shared" si="243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>ROUND(E3867/D3867*100,0)</f>
        <v>27</v>
      </c>
      <c r="O3867">
        <f t="shared" si="240"/>
        <v>46.43</v>
      </c>
      <c r="P3867" s="10">
        <f t="shared" si="241"/>
        <v>41841.651597222226</v>
      </c>
      <c r="Q3867" s="10">
        <f t="shared" si="242"/>
        <v>41881.229166666664</v>
      </c>
      <c r="R3867" s="16" t="s">
        <v>8302</v>
      </c>
      <c r="S3867" t="s">
        <v>8303</v>
      </c>
      <c r="T3867">
        <f t="shared" si="243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>ROUND(E3868/D3868*100,0)</f>
        <v>1</v>
      </c>
      <c r="O3868">
        <f t="shared" si="240"/>
        <v>5.5</v>
      </c>
      <c r="P3868" s="10">
        <f t="shared" si="241"/>
        <v>42402.947002314817</v>
      </c>
      <c r="Q3868" s="10">
        <f t="shared" si="242"/>
        <v>42452.145138888889</v>
      </c>
      <c r="R3868" s="16" t="s">
        <v>8302</v>
      </c>
      <c r="S3868" t="s">
        <v>8303</v>
      </c>
      <c r="T3868">
        <f t="shared" si="243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>ROUND(E3869/D3869*100,0)</f>
        <v>13</v>
      </c>
      <c r="O3869">
        <f t="shared" si="240"/>
        <v>50.2</v>
      </c>
      <c r="P3869" s="10">
        <f t="shared" si="241"/>
        <v>42509.814108796301</v>
      </c>
      <c r="Q3869" s="10">
        <f t="shared" si="242"/>
        <v>42539.814108796301</v>
      </c>
      <c r="R3869" s="16" t="s">
        <v>8302</v>
      </c>
      <c r="S3869" t="s">
        <v>8303</v>
      </c>
      <c r="T3869">
        <f t="shared" si="243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>ROUND(E3870/D3870*100,0)</f>
        <v>0</v>
      </c>
      <c r="O3870">
        <f t="shared" si="240"/>
        <v>10</v>
      </c>
      <c r="P3870" s="10">
        <f t="shared" si="241"/>
        <v>41865.659780092588</v>
      </c>
      <c r="Q3870" s="10">
        <f t="shared" si="242"/>
        <v>41890.659780092588</v>
      </c>
      <c r="R3870" s="16" t="s">
        <v>8302</v>
      </c>
      <c r="S3870" t="s">
        <v>8344</v>
      </c>
      <c r="T3870">
        <f t="shared" si="243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>ROUND(E3871/D3871*100,0)</f>
        <v>3</v>
      </c>
      <c r="O3871">
        <f t="shared" si="240"/>
        <v>30.13</v>
      </c>
      <c r="P3871" s="10">
        <f t="shared" si="241"/>
        <v>42047.724444444444</v>
      </c>
      <c r="Q3871" s="10">
        <f t="shared" si="242"/>
        <v>42077.132638888885</v>
      </c>
      <c r="R3871" s="16" t="s">
        <v>8302</v>
      </c>
      <c r="S3871" t="s">
        <v>8344</v>
      </c>
      <c r="T3871">
        <f t="shared" si="243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>ROUND(E3872/D3872*100,0)</f>
        <v>15</v>
      </c>
      <c r="O3872">
        <f t="shared" si="240"/>
        <v>150</v>
      </c>
      <c r="P3872" s="10">
        <f t="shared" si="241"/>
        <v>41793.17219907407</v>
      </c>
      <c r="Q3872" s="10">
        <f t="shared" si="242"/>
        <v>41823.17219907407</v>
      </c>
      <c r="R3872" s="16" t="s">
        <v>8302</v>
      </c>
      <c r="S3872" t="s">
        <v>8344</v>
      </c>
      <c r="T3872">
        <f t="shared" si="243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>ROUND(E3873/D3873*100,0)</f>
        <v>3</v>
      </c>
      <c r="O3873">
        <f t="shared" si="240"/>
        <v>13.33</v>
      </c>
      <c r="P3873" s="10">
        <f t="shared" si="241"/>
        <v>42763.780671296292</v>
      </c>
      <c r="Q3873" s="10">
        <f t="shared" si="242"/>
        <v>42823.739004629635</v>
      </c>
      <c r="R3873" s="16" t="s">
        <v>8302</v>
      </c>
      <c r="S3873" t="s">
        <v>8344</v>
      </c>
      <c r="T3873">
        <f t="shared" si="243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>ROUND(E3874/D3874*100,0)</f>
        <v>0</v>
      </c>
      <c r="O3874">
        <f t="shared" si="240"/>
        <v>0</v>
      </c>
      <c r="P3874" s="10">
        <f t="shared" si="241"/>
        <v>42180.145787037036</v>
      </c>
      <c r="Q3874" s="10">
        <f t="shared" si="242"/>
        <v>42230.145787037036</v>
      </c>
      <c r="R3874" s="16" t="s">
        <v>8302</v>
      </c>
      <c r="S3874" t="s">
        <v>8344</v>
      </c>
      <c r="T3874">
        <f t="shared" si="243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>ROUND(E3875/D3875*100,0)</f>
        <v>0</v>
      </c>
      <c r="O3875">
        <f t="shared" si="240"/>
        <v>0</v>
      </c>
      <c r="P3875" s="10">
        <f t="shared" si="241"/>
        <v>42255.696006944447</v>
      </c>
      <c r="Q3875" s="10">
        <f t="shared" si="242"/>
        <v>42285.696006944447</v>
      </c>
      <c r="R3875" s="16" t="s">
        <v>8302</v>
      </c>
      <c r="S3875" t="s">
        <v>8344</v>
      </c>
      <c r="T3875">
        <f t="shared" si="243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>ROUND(E3876/D3876*100,0)</f>
        <v>0</v>
      </c>
      <c r="O3876">
        <f t="shared" si="240"/>
        <v>0</v>
      </c>
      <c r="P3876" s="10">
        <f t="shared" si="241"/>
        <v>42007.016458333332</v>
      </c>
      <c r="Q3876" s="10">
        <f t="shared" si="242"/>
        <v>42028.041666666672</v>
      </c>
      <c r="R3876" s="16" t="s">
        <v>8302</v>
      </c>
      <c r="S3876" t="s">
        <v>8344</v>
      </c>
      <c r="T3876">
        <f t="shared" si="243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>ROUND(E3877/D3877*100,0)</f>
        <v>0</v>
      </c>
      <c r="O3877">
        <f t="shared" si="240"/>
        <v>0</v>
      </c>
      <c r="P3877" s="10">
        <f t="shared" si="241"/>
        <v>42615.346817129626</v>
      </c>
      <c r="Q3877" s="10">
        <f t="shared" si="242"/>
        <v>42616.416666666672</v>
      </c>
      <c r="R3877" s="16" t="s">
        <v>8302</v>
      </c>
      <c r="S3877" t="s">
        <v>8344</v>
      </c>
      <c r="T3877">
        <f t="shared" si="243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>ROUND(E3878/D3878*100,0)</f>
        <v>53</v>
      </c>
      <c r="O3878">
        <f t="shared" si="240"/>
        <v>44.76</v>
      </c>
      <c r="P3878" s="10">
        <f t="shared" si="241"/>
        <v>42372.624166666668</v>
      </c>
      <c r="Q3878" s="10">
        <f t="shared" si="242"/>
        <v>42402.624166666668</v>
      </c>
      <c r="R3878" s="16" t="s">
        <v>8302</v>
      </c>
      <c r="S3878" t="s">
        <v>8344</v>
      </c>
      <c r="T3878">
        <f t="shared" si="243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>ROUND(E3879/D3879*100,0)</f>
        <v>5</v>
      </c>
      <c r="O3879">
        <f t="shared" si="240"/>
        <v>88.64</v>
      </c>
      <c r="P3879" s="10">
        <f t="shared" si="241"/>
        <v>42682.67768518519</v>
      </c>
      <c r="Q3879" s="10">
        <f t="shared" si="242"/>
        <v>42712.67768518519</v>
      </c>
      <c r="R3879" s="16" t="s">
        <v>8302</v>
      </c>
      <c r="S3879" t="s">
        <v>8344</v>
      </c>
      <c r="T3879">
        <f t="shared" si="243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>ROUND(E3880/D3880*100,0)</f>
        <v>0</v>
      </c>
      <c r="O3880">
        <f t="shared" si="240"/>
        <v>10</v>
      </c>
      <c r="P3880" s="10">
        <f t="shared" si="241"/>
        <v>42154.818819444445</v>
      </c>
      <c r="Q3880" s="10">
        <f t="shared" si="242"/>
        <v>42185.165972222225</v>
      </c>
      <c r="R3880" s="16" t="s">
        <v>8302</v>
      </c>
      <c r="S3880" t="s">
        <v>8344</v>
      </c>
      <c r="T3880">
        <f t="shared" si="243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>ROUND(E3881/D3881*100,0)</f>
        <v>0</v>
      </c>
      <c r="O3881">
        <f t="shared" si="240"/>
        <v>0</v>
      </c>
      <c r="P3881" s="10">
        <f t="shared" si="241"/>
        <v>41999.861064814817</v>
      </c>
      <c r="Q3881" s="10">
        <f t="shared" si="242"/>
        <v>42029.861064814817</v>
      </c>
      <c r="R3881" s="16" t="s">
        <v>8302</v>
      </c>
      <c r="S3881" t="s">
        <v>8344</v>
      </c>
      <c r="T3881">
        <f t="shared" si="243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>ROUND(E3882/D3882*100,0)</f>
        <v>13</v>
      </c>
      <c r="O3882">
        <f t="shared" si="240"/>
        <v>57.65</v>
      </c>
      <c r="P3882" s="10">
        <f t="shared" si="241"/>
        <v>41815.815046296295</v>
      </c>
      <c r="Q3882" s="10">
        <f t="shared" si="242"/>
        <v>41850.958333333336</v>
      </c>
      <c r="R3882" s="16" t="s">
        <v>8302</v>
      </c>
      <c r="S3882" t="s">
        <v>8344</v>
      </c>
      <c r="T3882">
        <f t="shared" si="243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>ROUND(E3883/D3883*100,0)</f>
        <v>5</v>
      </c>
      <c r="O3883">
        <f t="shared" si="240"/>
        <v>25</v>
      </c>
      <c r="P3883" s="10">
        <f t="shared" si="241"/>
        <v>42756.018506944441</v>
      </c>
      <c r="Q3883" s="10">
        <f t="shared" si="242"/>
        <v>42786.018506944441</v>
      </c>
      <c r="R3883" s="16" t="s">
        <v>8302</v>
      </c>
      <c r="S3883" t="s">
        <v>8344</v>
      </c>
      <c r="T3883">
        <f t="shared" si="243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>ROUND(E3884/D3884*100,0)</f>
        <v>0</v>
      </c>
      <c r="O3884">
        <f t="shared" si="240"/>
        <v>0</v>
      </c>
      <c r="P3884" s="10">
        <f t="shared" si="241"/>
        <v>42373.983449074076</v>
      </c>
      <c r="Q3884" s="10">
        <f t="shared" si="242"/>
        <v>42400.960416666669</v>
      </c>
      <c r="R3884" s="16" t="s">
        <v>8302</v>
      </c>
      <c r="S3884" t="s">
        <v>8344</v>
      </c>
      <c r="T3884">
        <f t="shared" si="243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>ROUND(E3885/D3885*100,0)</f>
        <v>0</v>
      </c>
      <c r="O3885">
        <f t="shared" si="240"/>
        <v>0</v>
      </c>
      <c r="P3885" s="10">
        <f t="shared" si="241"/>
        <v>41854.602650462963</v>
      </c>
      <c r="Q3885" s="10">
        <f t="shared" si="242"/>
        <v>41884.602650462963</v>
      </c>
      <c r="R3885" s="16" t="s">
        <v>8302</v>
      </c>
      <c r="S3885" t="s">
        <v>8344</v>
      </c>
      <c r="T3885">
        <f t="shared" si="243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>ROUND(E3886/D3886*100,0)</f>
        <v>0</v>
      </c>
      <c r="O3886">
        <f t="shared" si="240"/>
        <v>0</v>
      </c>
      <c r="P3886" s="10">
        <f t="shared" si="241"/>
        <v>42065.791574074072</v>
      </c>
      <c r="Q3886" s="10">
        <f t="shared" si="242"/>
        <v>42090.749907407408</v>
      </c>
      <c r="R3886" s="16" t="s">
        <v>8302</v>
      </c>
      <c r="S3886" t="s">
        <v>8344</v>
      </c>
      <c r="T3886">
        <f t="shared" si="243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>ROUND(E3887/D3887*100,0)</f>
        <v>0</v>
      </c>
      <c r="O3887">
        <f t="shared" si="240"/>
        <v>0</v>
      </c>
      <c r="P3887" s="10">
        <f t="shared" si="241"/>
        <v>42469.951284722221</v>
      </c>
      <c r="Q3887" s="10">
        <f t="shared" si="242"/>
        <v>42499.951284722221</v>
      </c>
      <c r="R3887" s="16" t="s">
        <v>8302</v>
      </c>
      <c r="S3887" t="s">
        <v>8344</v>
      </c>
      <c r="T3887">
        <f t="shared" si="243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>ROUND(E3888/D3888*100,0)</f>
        <v>0</v>
      </c>
      <c r="O3888">
        <f t="shared" si="240"/>
        <v>0</v>
      </c>
      <c r="P3888" s="10">
        <f t="shared" si="241"/>
        <v>41954.228032407409</v>
      </c>
      <c r="Q3888" s="10">
        <f t="shared" si="242"/>
        <v>41984.228032407409</v>
      </c>
      <c r="R3888" s="16" t="s">
        <v>8302</v>
      </c>
      <c r="S3888" t="s">
        <v>8344</v>
      </c>
      <c r="T3888">
        <f t="shared" si="243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>ROUND(E3889/D3889*100,0)</f>
        <v>2</v>
      </c>
      <c r="O3889">
        <f t="shared" si="240"/>
        <v>17.5</v>
      </c>
      <c r="P3889" s="10">
        <f t="shared" si="241"/>
        <v>42079.857974537037</v>
      </c>
      <c r="Q3889" s="10">
        <f t="shared" si="242"/>
        <v>42125.916666666672</v>
      </c>
      <c r="R3889" s="16" t="s">
        <v>8302</v>
      </c>
      <c r="S3889" t="s">
        <v>8344</v>
      </c>
      <c r="T3889">
        <f t="shared" si="243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>ROUND(E3890/D3890*100,0)</f>
        <v>27</v>
      </c>
      <c r="O3890">
        <f t="shared" si="240"/>
        <v>38.71</v>
      </c>
      <c r="P3890" s="10">
        <f t="shared" si="241"/>
        <v>42762.545810185184</v>
      </c>
      <c r="Q3890" s="10">
        <f t="shared" si="242"/>
        <v>42792.545810185184</v>
      </c>
      <c r="R3890" s="16" t="s">
        <v>8302</v>
      </c>
      <c r="S3890" t="s">
        <v>8303</v>
      </c>
      <c r="T3890">
        <f t="shared" si="243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>ROUND(E3891/D3891*100,0)</f>
        <v>1</v>
      </c>
      <c r="O3891">
        <f t="shared" si="240"/>
        <v>13.11</v>
      </c>
      <c r="P3891" s="10">
        <f t="shared" si="241"/>
        <v>41977.004976851851</v>
      </c>
      <c r="Q3891" s="10">
        <f t="shared" si="242"/>
        <v>42008.976388888885</v>
      </c>
      <c r="R3891" s="16" t="s">
        <v>8302</v>
      </c>
      <c r="S3891" t="s">
        <v>8303</v>
      </c>
      <c r="T3891">
        <f t="shared" si="243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>ROUND(E3892/D3892*100,0)</f>
        <v>17</v>
      </c>
      <c r="O3892">
        <f t="shared" si="240"/>
        <v>315.5</v>
      </c>
      <c r="P3892" s="10">
        <f t="shared" si="241"/>
        <v>42171.758611111116</v>
      </c>
      <c r="Q3892" s="10">
        <f t="shared" si="242"/>
        <v>42231.758611111116</v>
      </c>
      <c r="R3892" s="16" t="s">
        <v>8302</v>
      </c>
      <c r="S3892" t="s">
        <v>8303</v>
      </c>
      <c r="T3892">
        <f t="shared" si="243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>ROUND(E3893/D3893*100,0)</f>
        <v>33</v>
      </c>
      <c r="O3893">
        <f t="shared" si="240"/>
        <v>37.14</v>
      </c>
      <c r="P3893" s="10">
        <f t="shared" si="241"/>
        <v>42056.1324537037</v>
      </c>
      <c r="Q3893" s="10">
        <f t="shared" si="242"/>
        <v>42086.207638888889</v>
      </c>
      <c r="R3893" s="16" t="s">
        <v>8302</v>
      </c>
      <c r="S3893" t="s">
        <v>8303</v>
      </c>
      <c r="T3893">
        <f t="shared" si="243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>ROUND(E3894/D3894*100,0)</f>
        <v>0</v>
      </c>
      <c r="O3894">
        <f t="shared" si="240"/>
        <v>0</v>
      </c>
      <c r="P3894" s="10">
        <f t="shared" si="241"/>
        <v>41867.652280092596</v>
      </c>
      <c r="Q3894" s="10">
        <f t="shared" si="242"/>
        <v>41875.291666666664</v>
      </c>
      <c r="R3894" s="16" t="s">
        <v>8302</v>
      </c>
      <c r="S3894" t="s">
        <v>8303</v>
      </c>
      <c r="T3894">
        <f t="shared" si="243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>ROUND(E3895/D3895*100,0)</f>
        <v>22</v>
      </c>
      <c r="O3895">
        <f t="shared" si="240"/>
        <v>128.27000000000001</v>
      </c>
      <c r="P3895" s="10">
        <f t="shared" si="241"/>
        <v>41779.657870370371</v>
      </c>
      <c r="Q3895" s="10">
        <f t="shared" si="242"/>
        <v>41821.25</v>
      </c>
      <c r="R3895" s="16" t="s">
        <v>8302</v>
      </c>
      <c r="S3895" t="s">
        <v>8303</v>
      </c>
      <c r="T3895">
        <f t="shared" si="243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>ROUND(E3896/D3896*100,0)</f>
        <v>3</v>
      </c>
      <c r="O3896">
        <f t="shared" si="240"/>
        <v>47.27</v>
      </c>
      <c r="P3896" s="10">
        <f t="shared" si="241"/>
        <v>42679.958472222221</v>
      </c>
      <c r="Q3896" s="10">
        <f t="shared" si="242"/>
        <v>42710.207638888889</v>
      </c>
      <c r="R3896" s="16" t="s">
        <v>8302</v>
      </c>
      <c r="S3896" t="s">
        <v>8303</v>
      </c>
      <c r="T3896">
        <f t="shared" si="243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>ROUND(E3897/D3897*100,0)</f>
        <v>5</v>
      </c>
      <c r="O3897">
        <f t="shared" si="240"/>
        <v>50</v>
      </c>
      <c r="P3897" s="10">
        <f t="shared" si="241"/>
        <v>42032.250208333338</v>
      </c>
      <c r="Q3897" s="10">
        <f t="shared" si="242"/>
        <v>42063.250208333338</v>
      </c>
      <c r="R3897" s="16" t="s">
        <v>8302</v>
      </c>
      <c r="S3897" t="s">
        <v>8303</v>
      </c>
      <c r="T3897">
        <f t="shared" si="243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>ROUND(E3898/D3898*100,0)</f>
        <v>11</v>
      </c>
      <c r="O3898">
        <f t="shared" si="240"/>
        <v>42.5</v>
      </c>
      <c r="P3898" s="10">
        <f t="shared" si="241"/>
        <v>41793.191875000004</v>
      </c>
      <c r="Q3898" s="10">
        <f t="shared" si="242"/>
        <v>41807.191875000004</v>
      </c>
      <c r="R3898" s="16" t="s">
        <v>8302</v>
      </c>
      <c r="S3898" t="s">
        <v>8303</v>
      </c>
      <c r="T3898">
        <f t="shared" si="243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>ROUND(E3899/D3899*100,0)</f>
        <v>18</v>
      </c>
      <c r="O3899">
        <f t="shared" si="240"/>
        <v>44</v>
      </c>
      <c r="P3899" s="10">
        <f t="shared" si="241"/>
        <v>41982.87364583333</v>
      </c>
      <c r="Q3899" s="10">
        <f t="shared" si="242"/>
        <v>42012.87364583333</v>
      </c>
      <c r="R3899" s="16" t="s">
        <v>8302</v>
      </c>
      <c r="S3899" t="s">
        <v>8303</v>
      </c>
      <c r="T3899">
        <f t="shared" si="243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>ROUND(E3900/D3900*100,0)</f>
        <v>33</v>
      </c>
      <c r="O3900">
        <f t="shared" si="240"/>
        <v>50.88</v>
      </c>
      <c r="P3900" s="10">
        <f t="shared" si="241"/>
        <v>42193.482291666667</v>
      </c>
      <c r="Q3900" s="10">
        <f t="shared" si="242"/>
        <v>42233.666666666672</v>
      </c>
      <c r="R3900" s="16" t="s">
        <v>8302</v>
      </c>
      <c r="S3900" t="s">
        <v>8303</v>
      </c>
      <c r="T3900">
        <f t="shared" si="243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>ROUND(E3901/D3901*100,0)</f>
        <v>1</v>
      </c>
      <c r="O3901">
        <f t="shared" si="240"/>
        <v>62.5</v>
      </c>
      <c r="P3901" s="10">
        <f t="shared" si="241"/>
        <v>41843.775011574071</v>
      </c>
      <c r="Q3901" s="10">
        <f t="shared" si="242"/>
        <v>41863.775011574071</v>
      </c>
      <c r="R3901" s="16" t="s">
        <v>8302</v>
      </c>
      <c r="S3901" t="s">
        <v>8303</v>
      </c>
      <c r="T3901">
        <f t="shared" si="243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>ROUND(E3902/D3902*100,0)</f>
        <v>5</v>
      </c>
      <c r="O3902">
        <f t="shared" si="240"/>
        <v>27</v>
      </c>
      <c r="P3902" s="10">
        <f t="shared" si="241"/>
        <v>42136.092488425929</v>
      </c>
      <c r="Q3902" s="10">
        <f t="shared" si="242"/>
        <v>42166.092488425929</v>
      </c>
      <c r="R3902" s="16" t="s">
        <v>8302</v>
      </c>
      <c r="S3902" t="s">
        <v>8303</v>
      </c>
      <c r="T3902">
        <f t="shared" si="243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>ROUND(E3903/D3903*100,0)</f>
        <v>1</v>
      </c>
      <c r="O3903">
        <f t="shared" si="240"/>
        <v>25</v>
      </c>
      <c r="P3903" s="10">
        <f t="shared" si="241"/>
        <v>42317.826377314821</v>
      </c>
      <c r="Q3903" s="10">
        <f t="shared" si="242"/>
        <v>42357.826377314821</v>
      </c>
      <c r="R3903" s="16" t="s">
        <v>8302</v>
      </c>
      <c r="S3903" t="s">
        <v>8303</v>
      </c>
      <c r="T3903">
        <f t="shared" si="243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>ROUND(E3904/D3904*100,0)</f>
        <v>49</v>
      </c>
      <c r="O3904">
        <f t="shared" si="240"/>
        <v>47.26</v>
      </c>
      <c r="P3904" s="10">
        <f t="shared" si="241"/>
        <v>42663.468078703707</v>
      </c>
      <c r="Q3904" s="10">
        <f t="shared" si="242"/>
        <v>42688.509745370371</v>
      </c>
      <c r="R3904" s="16" t="s">
        <v>8302</v>
      </c>
      <c r="S3904" t="s">
        <v>8303</v>
      </c>
      <c r="T3904">
        <f t="shared" si="243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>ROUND(E3905/D3905*100,0)</f>
        <v>0</v>
      </c>
      <c r="O3905">
        <f t="shared" si="240"/>
        <v>0</v>
      </c>
      <c r="P3905" s="10">
        <f t="shared" si="241"/>
        <v>42186.01116898148</v>
      </c>
      <c r="Q3905" s="10">
        <f t="shared" si="242"/>
        <v>42230.818055555559</v>
      </c>
      <c r="R3905" s="16" t="s">
        <v>8302</v>
      </c>
      <c r="S3905" t="s">
        <v>8303</v>
      </c>
      <c r="T3905">
        <f t="shared" si="243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>ROUND(E3906/D3906*100,0)</f>
        <v>0</v>
      </c>
      <c r="O3906">
        <f t="shared" si="240"/>
        <v>1.5</v>
      </c>
      <c r="P3906" s="10">
        <f t="shared" si="241"/>
        <v>42095.229166666672</v>
      </c>
      <c r="Q3906" s="10">
        <f t="shared" si="242"/>
        <v>42109.211111111115</v>
      </c>
      <c r="R3906" s="16" t="s">
        <v>8302</v>
      </c>
      <c r="S3906" t="s">
        <v>8303</v>
      </c>
      <c r="T3906">
        <f t="shared" si="243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>ROUND(E3907/D3907*100,0)</f>
        <v>12</v>
      </c>
      <c r="O3907">
        <f t="shared" ref="O3907:O3970" si="244">IFERROR(ROUND(E3907/L3907,2),0)</f>
        <v>24.71</v>
      </c>
      <c r="P3907" s="10">
        <f t="shared" ref="P3907:P3970" si="245">(((J3907/60)/60)/24)+DATE(1970,1,1)</f>
        <v>42124.623877314814</v>
      </c>
      <c r="Q3907" s="10">
        <f t="shared" ref="Q3907:Q3970" si="246">(((I3907/60)/60)/24)+DATE(1970,1,1)</f>
        <v>42166.958333333328</v>
      </c>
      <c r="R3907" s="16" t="s">
        <v>8302</v>
      </c>
      <c r="S3907" t="s">
        <v>8303</v>
      </c>
      <c r="T3907">
        <f t="shared" ref="T3907:T3970" si="247">YEAR(P3907)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>ROUND(E3908/D3908*100,0)</f>
        <v>67</v>
      </c>
      <c r="O3908">
        <f t="shared" si="244"/>
        <v>63.13</v>
      </c>
      <c r="P3908" s="10">
        <f t="shared" si="245"/>
        <v>42143.917743055557</v>
      </c>
      <c r="Q3908" s="10">
        <f t="shared" si="246"/>
        <v>42181.559027777781</v>
      </c>
      <c r="R3908" s="16" t="s">
        <v>8302</v>
      </c>
      <c r="S3908" t="s">
        <v>8303</v>
      </c>
      <c r="T3908">
        <f t="shared" si="247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>ROUND(E3909/D3909*100,0)</f>
        <v>15</v>
      </c>
      <c r="O3909">
        <f t="shared" si="244"/>
        <v>38.25</v>
      </c>
      <c r="P3909" s="10">
        <f t="shared" si="245"/>
        <v>41906.819513888891</v>
      </c>
      <c r="Q3909" s="10">
        <f t="shared" si="246"/>
        <v>41938.838888888888</v>
      </c>
      <c r="R3909" s="16" t="s">
        <v>8302</v>
      </c>
      <c r="S3909" t="s">
        <v>8303</v>
      </c>
      <c r="T3909">
        <f t="shared" si="247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>ROUND(E3910/D3910*100,0)</f>
        <v>9</v>
      </c>
      <c r="O3910">
        <f t="shared" si="244"/>
        <v>16.25</v>
      </c>
      <c r="P3910" s="10">
        <f t="shared" si="245"/>
        <v>41834.135370370372</v>
      </c>
      <c r="Q3910" s="10">
        <f t="shared" si="246"/>
        <v>41849.135370370372</v>
      </c>
      <c r="R3910" s="16" t="s">
        <v>8302</v>
      </c>
      <c r="S3910" t="s">
        <v>8303</v>
      </c>
      <c r="T3910">
        <f t="shared" si="247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>ROUND(E3911/D3911*100,0)</f>
        <v>0</v>
      </c>
      <c r="O3911">
        <f t="shared" si="244"/>
        <v>33.75</v>
      </c>
      <c r="P3911" s="10">
        <f t="shared" si="245"/>
        <v>41863.359282407408</v>
      </c>
      <c r="Q3911" s="10">
        <f t="shared" si="246"/>
        <v>41893.359282407408</v>
      </c>
      <c r="R3911" s="16" t="s">
        <v>8302</v>
      </c>
      <c r="S3911" t="s">
        <v>8303</v>
      </c>
      <c r="T3911">
        <f t="shared" si="247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>ROUND(E3912/D3912*100,0)</f>
        <v>3</v>
      </c>
      <c r="O3912">
        <f t="shared" si="244"/>
        <v>61.67</v>
      </c>
      <c r="P3912" s="10">
        <f t="shared" si="245"/>
        <v>42224.756909722222</v>
      </c>
      <c r="Q3912" s="10">
        <f t="shared" si="246"/>
        <v>42254.756909722222</v>
      </c>
      <c r="R3912" s="16" t="s">
        <v>8302</v>
      </c>
      <c r="S3912" t="s">
        <v>8303</v>
      </c>
      <c r="T3912">
        <f t="shared" si="247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>ROUND(E3913/D3913*100,0)</f>
        <v>37</v>
      </c>
      <c r="O3913">
        <f t="shared" si="244"/>
        <v>83.14</v>
      </c>
      <c r="P3913" s="10">
        <f t="shared" si="245"/>
        <v>41939.8122337963</v>
      </c>
      <c r="Q3913" s="10">
        <f t="shared" si="246"/>
        <v>41969.853900462964</v>
      </c>
      <c r="R3913" s="16" t="s">
        <v>8302</v>
      </c>
      <c r="S3913" t="s">
        <v>8303</v>
      </c>
      <c r="T3913">
        <f t="shared" si="247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>ROUND(E3914/D3914*100,0)</f>
        <v>0</v>
      </c>
      <c r="O3914">
        <f t="shared" si="244"/>
        <v>1</v>
      </c>
      <c r="P3914" s="10">
        <f t="shared" si="245"/>
        <v>42059.270023148143</v>
      </c>
      <c r="Q3914" s="10">
        <f t="shared" si="246"/>
        <v>42119.190972222219</v>
      </c>
      <c r="R3914" s="16" t="s">
        <v>8302</v>
      </c>
      <c r="S3914" t="s">
        <v>8303</v>
      </c>
      <c r="T3914">
        <f t="shared" si="247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>ROUND(E3915/D3915*100,0)</f>
        <v>10</v>
      </c>
      <c r="O3915">
        <f t="shared" si="244"/>
        <v>142.86000000000001</v>
      </c>
      <c r="P3915" s="10">
        <f t="shared" si="245"/>
        <v>42308.211215277777</v>
      </c>
      <c r="Q3915" s="10">
        <f t="shared" si="246"/>
        <v>42338.252881944441</v>
      </c>
      <c r="R3915" s="16" t="s">
        <v>8302</v>
      </c>
      <c r="S3915" t="s">
        <v>8303</v>
      </c>
      <c r="T3915">
        <f t="shared" si="247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>ROUND(E3916/D3916*100,0)</f>
        <v>36</v>
      </c>
      <c r="O3916">
        <f t="shared" si="244"/>
        <v>33.67</v>
      </c>
      <c r="P3916" s="10">
        <f t="shared" si="245"/>
        <v>42114.818935185183</v>
      </c>
      <c r="Q3916" s="10">
        <f t="shared" si="246"/>
        <v>42134.957638888889</v>
      </c>
      <c r="R3916" s="16" t="s">
        <v>8302</v>
      </c>
      <c r="S3916" t="s">
        <v>8303</v>
      </c>
      <c r="T3916">
        <f t="shared" si="247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>ROUND(E3917/D3917*100,0)</f>
        <v>0</v>
      </c>
      <c r="O3917">
        <f t="shared" si="244"/>
        <v>5</v>
      </c>
      <c r="P3917" s="10">
        <f t="shared" si="245"/>
        <v>42492.98505787037</v>
      </c>
      <c r="Q3917" s="10">
        <f t="shared" si="246"/>
        <v>42522.98505787037</v>
      </c>
      <c r="R3917" s="16" t="s">
        <v>8302</v>
      </c>
      <c r="S3917" t="s">
        <v>8303</v>
      </c>
      <c r="T3917">
        <f t="shared" si="247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>ROUND(E3918/D3918*100,0)</f>
        <v>0</v>
      </c>
      <c r="O3918">
        <f t="shared" si="244"/>
        <v>0</v>
      </c>
      <c r="P3918" s="10">
        <f t="shared" si="245"/>
        <v>42494.471666666665</v>
      </c>
      <c r="Q3918" s="10">
        <f t="shared" si="246"/>
        <v>42524.471666666665</v>
      </c>
      <c r="R3918" s="16" t="s">
        <v>8302</v>
      </c>
      <c r="S3918" t="s">
        <v>8303</v>
      </c>
      <c r="T3918">
        <f t="shared" si="247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>ROUND(E3919/D3919*100,0)</f>
        <v>0</v>
      </c>
      <c r="O3919">
        <f t="shared" si="244"/>
        <v>10</v>
      </c>
      <c r="P3919" s="10">
        <f t="shared" si="245"/>
        <v>41863.527326388888</v>
      </c>
      <c r="Q3919" s="10">
        <f t="shared" si="246"/>
        <v>41893.527326388888</v>
      </c>
      <c r="R3919" s="16" t="s">
        <v>8302</v>
      </c>
      <c r="S3919" t="s">
        <v>8303</v>
      </c>
      <c r="T3919">
        <f t="shared" si="247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>ROUND(E3920/D3920*100,0)</f>
        <v>0</v>
      </c>
      <c r="O3920">
        <f t="shared" si="244"/>
        <v>40</v>
      </c>
      <c r="P3920" s="10">
        <f t="shared" si="245"/>
        <v>41843.664618055554</v>
      </c>
      <c r="Q3920" s="10">
        <f t="shared" si="246"/>
        <v>41855.666666666664</v>
      </c>
      <c r="R3920" s="16" t="s">
        <v>8302</v>
      </c>
      <c r="S3920" t="s">
        <v>8303</v>
      </c>
      <c r="T3920">
        <f t="shared" si="247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>ROUND(E3921/D3921*100,0)</f>
        <v>2</v>
      </c>
      <c r="O3921">
        <f t="shared" si="244"/>
        <v>30</v>
      </c>
      <c r="P3921" s="10">
        <f t="shared" si="245"/>
        <v>42358.684872685189</v>
      </c>
      <c r="Q3921" s="10">
        <f t="shared" si="246"/>
        <v>42387</v>
      </c>
      <c r="R3921" s="16" t="s">
        <v>8302</v>
      </c>
      <c r="S3921" t="s">
        <v>8303</v>
      </c>
      <c r="T3921">
        <f t="shared" si="247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>ROUND(E3922/D3922*100,0)</f>
        <v>5</v>
      </c>
      <c r="O3922">
        <f t="shared" si="244"/>
        <v>45</v>
      </c>
      <c r="P3922" s="10">
        <f t="shared" si="245"/>
        <v>42657.38726851852</v>
      </c>
      <c r="Q3922" s="10">
        <f t="shared" si="246"/>
        <v>42687.428935185191</v>
      </c>
      <c r="R3922" s="16" t="s">
        <v>8302</v>
      </c>
      <c r="S3922" t="s">
        <v>8303</v>
      </c>
      <c r="T3922">
        <f t="shared" si="247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>ROUND(E3923/D3923*100,0)</f>
        <v>0</v>
      </c>
      <c r="O3923">
        <f t="shared" si="244"/>
        <v>0</v>
      </c>
      <c r="P3923" s="10">
        <f t="shared" si="245"/>
        <v>41926.542303240742</v>
      </c>
      <c r="Q3923" s="10">
        <f t="shared" si="246"/>
        <v>41938.75</v>
      </c>
      <c r="R3923" s="16" t="s">
        <v>8302</v>
      </c>
      <c r="S3923" t="s">
        <v>8303</v>
      </c>
      <c r="T3923">
        <f t="shared" si="247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>ROUND(E3924/D3924*100,0)</f>
        <v>8</v>
      </c>
      <c r="O3924">
        <f t="shared" si="244"/>
        <v>10.17</v>
      </c>
      <c r="P3924" s="10">
        <f t="shared" si="245"/>
        <v>42020.768634259264</v>
      </c>
      <c r="Q3924" s="10">
        <f t="shared" si="246"/>
        <v>42065.958333333328</v>
      </c>
      <c r="R3924" s="16" t="s">
        <v>8302</v>
      </c>
      <c r="S3924" t="s">
        <v>8303</v>
      </c>
      <c r="T3924">
        <f t="shared" si="247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>ROUND(E3925/D3925*100,0)</f>
        <v>12</v>
      </c>
      <c r="O3925">
        <f t="shared" si="244"/>
        <v>81.41</v>
      </c>
      <c r="P3925" s="10">
        <f t="shared" si="245"/>
        <v>42075.979988425926</v>
      </c>
      <c r="Q3925" s="10">
        <f t="shared" si="246"/>
        <v>42103.979988425926</v>
      </c>
      <c r="R3925" s="16" t="s">
        <v>8302</v>
      </c>
      <c r="S3925" t="s">
        <v>8303</v>
      </c>
      <c r="T3925">
        <f t="shared" si="247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>ROUND(E3926/D3926*100,0)</f>
        <v>15</v>
      </c>
      <c r="O3926">
        <f t="shared" si="244"/>
        <v>57.25</v>
      </c>
      <c r="P3926" s="10">
        <f t="shared" si="245"/>
        <v>41786.959745370368</v>
      </c>
      <c r="Q3926" s="10">
        <f t="shared" si="246"/>
        <v>41816.959745370368</v>
      </c>
      <c r="R3926" s="16" t="s">
        <v>8302</v>
      </c>
      <c r="S3926" t="s">
        <v>8303</v>
      </c>
      <c r="T3926">
        <f t="shared" si="247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>ROUND(E3927/D3927*100,0)</f>
        <v>10</v>
      </c>
      <c r="O3927">
        <f t="shared" si="244"/>
        <v>5</v>
      </c>
      <c r="P3927" s="10">
        <f t="shared" si="245"/>
        <v>41820.870821759258</v>
      </c>
      <c r="Q3927" s="10">
        <f t="shared" si="246"/>
        <v>41850.870821759258</v>
      </c>
      <c r="R3927" s="16" t="s">
        <v>8302</v>
      </c>
      <c r="S3927" t="s">
        <v>8303</v>
      </c>
      <c r="T3927">
        <f t="shared" si="247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>ROUND(E3928/D3928*100,0)</f>
        <v>0</v>
      </c>
      <c r="O3928">
        <f t="shared" si="244"/>
        <v>15</v>
      </c>
      <c r="P3928" s="10">
        <f t="shared" si="245"/>
        <v>41970.085046296299</v>
      </c>
      <c r="Q3928" s="10">
        <f t="shared" si="246"/>
        <v>42000.085046296299</v>
      </c>
      <c r="R3928" s="16" t="s">
        <v>8302</v>
      </c>
      <c r="S3928" t="s">
        <v>8303</v>
      </c>
      <c r="T3928">
        <f t="shared" si="247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>ROUND(E3929/D3929*100,0)</f>
        <v>1</v>
      </c>
      <c r="O3929">
        <f t="shared" si="244"/>
        <v>12.5</v>
      </c>
      <c r="P3929" s="10">
        <f t="shared" si="245"/>
        <v>41830.267407407409</v>
      </c>
      <c r="Q3929" s="10">
        <f t="shared" si="246"/>
        <v>41860.267407407409</v>
      </c>
      <c r="R3929" s="16" t="s">
        <v>8302</v>
      </c>
      <c r="S3929" t="s">
        <v>8303</v>
      </c>
      <c r="T3929">
        <f t="shared" si="247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>ROUND(E3930/D3930*100,0)</f>
        <v>13</v>
      </c>
      <c r="O3930">
        <f t="shared" si="244"/>
        <v>93</v>
      </c>
      <c r="P3930" s="10">
        <f t="shared" si="245"/>
        <v>42265.683182870373</v>
      </c>
      <c r="Q3930" s="10">
        <f t="shared" si="246"/>
        <v>42293.207638888889</v>
      </c>
      <c r="R3930" s="16" t="s">
        <v>8302</v>
      </c>
      <c r="S3930" t="s">
        <v>8303</v>
      </c>
      <c r="T3930">
        <f t="shared" si="247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>ROUND(E3931/D3931*100,0)</f>
        <v>2</v>
      </c>
      <c r="O3931">
        <f t="shared" si="244"/>
        <v>32.36</v>
      </c>
      <c r="P3931" s="10">
        <f t="shared" si="245"/>
        <v>42601.827141203699</v>
      </c>
      <c r="Q3931" s="10">
        <f t="shared" si="246"/>
        <v>42631.827141203699</v>
      </c>
      <c r="R3931" s="16" t="s">
        <v>8302</v>
      </c>
      <c r="S3931" t="s">
        <v>8303</v>
      </c>
      <c r="T3931">
        <f t="shared" si="247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>ROUND(E3932/D3932*100,0)</f>
        <v>0</v>
      </c>
      <c r="O3932">
        <f t="shared" si="244"/>
        <v>0</v>
      </c>
      <c r="P3932" s="10">
        <f t="shared" si="245"/>
        <v>42433.338749999995</v>
      </c>
      <c r="Q3932" s="10">
        <f t="shared" si="246"/>
        <v>42461.25</v>
      </c>
      <c r="R3932" s="16" t="s">
        <v>8302</v>
      </c>
      <c r="S3932" t="s">
        <v>8303</v>
      </c>
      <c r="T3932">
        <f t="shared" si="247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>ROUND(E3933/D3933*100,0)</f>
        <v>0</v>
      </c>
      <c r="O3933">
        <f t="shared" si="244"/>
        <v>0</v>
      </c>
      <c r="P3933" s="10">
        <f t="shared" si="245"/>
        <v>42228.151701388888</v>
      </c>
      <c r="Q3933" s="10">
        <f t="shared" si="246"/>
        <v>42253.151701388888</v>
      </c>
      <c r="R3933" s="16" t="s">
        <v>8302</v>
      </c>
      <c r="S3933" t="s">
        <v>8303</v>
      </c>
      <c r="T3933">
        <f t="shared" si="247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>ROUND(E3934/D3934*100,0)</f>
        <v>0</v>
      </c>
      <c r="O3934">
        <f t="shared" si="244"/>
        <v>1</v>
      </c>
      <c r="P3934" s="10">
        <f t="shared" si="245"/>
        <v>42415.168564814812</v>
      </c>
      <c r="Q3934" s="10">
        <f t="shared" si="246"/>
        <v>42445.126898148148</v>
      </c>
      <c r="R3934" s="16" t="s">
        <v>8302</v>
      </c>
      <c r="S3934" t="s">
        <v>8303</v>
      </c>
      <c r="T3934">
        <f t="shared" si="247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>ROUND(E3935/D3935*100,0)</f>
        <v>16</v>
      </c>
      <c r="O3935">
        <f t="shared" si="244"/>
        <v>91.83</v>
      </c>
      <c r="P3935" s="10">
        <f t="shared" si="245"/>
        <v>42538.968310185184</v>
      </c>
      <c r="Q3935" s="10">
        <f t="shared" si="246"/>
        <v>42568.029861111107</v>
      </c>
      <c r="R3935" s="16" t="s">
        <v>8302</v>
      </c>
      <c r="S3935" t="s">
        <v>8303</v>
      </c>
      <c r="T3935">
        <f t="shared" si="247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>ROUND(E3936/D3936*100,0)</f>
        <v>11</v>
      </c>
      <c r="O3936">
        <f t="shared" si="244"/>
        <v>45.83</v>
      </c>
      <c r="P3936" s="10">
        <f t="shared" si="245"/>
        <v>42233.671747685185</v>
      </c>
      <c r="Q3936" s="10">
        <f t="shared" si="246"/>
        <v>42278.541666666672</v>
      </c>
      <c r="R3936" s="16" t="s">
        <v>8302</v>
      </c>
      <c r="S3936" t="s">
        <v>8303</v>
      </c>
      <c r="T3936">
        <f t="shared" si="247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>ROUND(E3937/D3937*100,0)</f>
        <v>44</v>
      </c>
      <c r="O3937">
        <f t="shared" si="244"/>
        <v>57.17</v>
      </c>
      <c r="P3937" s="10">
        <f t="shared" si="245"/>
        <v>42221.656782407401</v>
      </c>
      <c r="Q3937" s="10">
        <f t="shared" si="246"/>
        <v>42281.656782407401</v>
      </c>
      <c r="R3937" s="16" t="s">
        <v>8302</v>
      </c>
      <c r="S3937" t="s">
        <v>8303</v>
      </c>
      <c r="T3937">
        <f t="shared" si="247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>ROUND(E3938/D3938*100,0)</f>
        <v>0</v>
      </c>
      <c r="O3938">
        <f t="shared" si="244"/>
        <v>0</v>
      </c>
      <c r="P3938" s="10">
        <f t="shared" si="245"/>
        <v>42675.262962962966</v>
      </c>
      <c r="Q3938" s="10">
        <f t="shared" si="246"/>
        <v>42705.304629629631</v>
      </c>
      <c r="R3938" s="16" t="s">
        <v>8302</v>
      </c>
      <c r="S3938" t="s">
        <v>8303</v>
      </c>
      <c r="T3938">
        <f t="shared" si="247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>ROUND(E3939/D3939*100,0)</f>
        <v>86</v>
      </c>
      <c r="O3939">
        <f t="shared" si="244"/>
        <v>248.5</v>
      </c>
      <c r="P3939" s="10">
        <f t="shared" si="245"/>
        <v>42534.631481481483</v>
      </c>
      <c r="Q3939" s="10">
        <f t="shared" si="246"/>
        <v>42562.631481481483</v>
      </c>
      <c r="R3939" s="16" t="s">
        <v>8302</v>
      </c>
      <c r="S3939" t="s">
        <v>8303</v>
      </c>
      <c r="T3939">
        <f t="shared" si="247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>ROUND(E3940/D3940*100,0)</f>
        <v>12</v>
      </c>
      <c r="O3940">
        <f t="shared" si="244"/>
        <v>79.400000000000006</v>
      </c>
      <c r="P3940" s="10">
        <f t="shared" si="245"/>
        <v>42151.905717592599</v>
      </c>
      <c r="Q3940" s="10">
        <f t="shared" si="246"/>
        <v>42182.905717592599</v>
      </c>
      <c r="R3940" s="16" t="s">
        <v>8302</v>
      </c>
      <c r="S3940" t="s">
        <v>8303</v>
      </c>
      <c r="T3940">
        <f t="shared" si="247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>ROUND(E3941/D3941*100,0)</f>
        <v>0</v>
      </c>
      <c r="O3941">
        <f t="shared" si="244"/>
        <v>5</v>
      </c>
      <c r="P3941" s="10">
        <f t="shared" si="245"/>
        <v>41915.400219907409</v>
      </c>
      <c r="Q3941" s="10">
        <f t="shared" si="246"/>
        <v>41919.1875</v>
      </c>
      <c r="R3941" s="16" t="s">
        <v>8302</v>
      </c>
      <c r="S3941" t="s">
        <v>8303</v>
      </c>
      <c r="T3941">
        <f t="shared" si="247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>ROUND(E3942/D3942*100,0)</f>
        <v>0</v>
      </c>
      <c r="O3942">
        <f t="shared" si="244"/>
        <v>5.5</v>
      </c>
      <c r="P3942" s="10">
        <f t="shared" si="245"/>
        <v>41961.492488425924</v>
      </c>
      <c r="Q3942" s="10">
        <f t="shared" si="246"/>
        <v>42006.492488425924</v>
      </c>
      <c r="R3942" s="16" t="s">
        <v>8302</v>
      </c>
      <c r="S3942" t="s">
        <v>8303</v>
      </c>
      <c r="T3942">
        <f t="shared" si="247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>ROUND(E3943/D3943*100,0)</f>
        <v>1</v>
      </c>
      <c r="O3943">
        <f t="shared" si="244"/>
        <v>25</v>
      </c>
      <c r="P3943" s="10">
        <f t="shared" si="245"/>
        <v>41940.587233796294</v>
      </c>
      <c r="Q3943" s="10">
        <f t="shared" si="246"/>
        <v>41968.041666666672</v>
      </c>
      <c r="R3943" s="16" t="s">
        <v>8302</v>
      </c>
      <c r="S3943" t="s">
        <v>8303</v>
      </c>
      <c r="T3943">
        <f t="shared" si="247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>ROUND(E3944/D3944*100,0)</f>
        <v>0</v>
      </c>
      <c r="O3944">
        <f t="shared" si="244"/>
        <v>0</v>
      </c>
      <c r="P3944" s="10">
        <f t="shared" si="245"/>
        <v>42111.904097222221</v>
      </c>
      <c r="Q3944" s="10">
        <f t="shared" si="246"/>
        <v>42171.904097222221</v>
      </c>
      <c r="R3944" s="16" t="s">
        <v>8302</v>
      </c>
      <c r="S3944" t="s">
        <v>8303</v>
      </c>
      <c r="T3944">
        <f t="shared" si="247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>ROUND(E3945/D3945*100,0)</f>
        <v>36</v>
      </c>
      <c r="O3945">
        <f t="shared" si="244"/>
        <v>137.08000000000001</v>
      </c>
      <c r="P3945" s="10">
        <f t="shared" si="245"/>
        <v>42279.778564814813</v>
      </c>
      <c r="Q3945" s="10">
        <f t="shared" si="246"/>
        <v>42310.701388888891</v>
      </c>
      <c r="R3945" s="16" t="s">
        <v>8302</v>
      </c>
      <c r="S3945" t="s">
        <v>8303</v>
      </c>
      <c r="T3945">
        <f t="shared" si="247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>ROUND(E3946/D3946*100,0)</f>
        <v>0</v>
      </c>
      <c r="O3946">
        <f t="shared" si="244"/>
        <v>0</v>
      </c>
      <c r="P3946" s="10">
        <f t="shared" si="245"/>
        <v>42213.662905092591</v>
      </c>
      <c r="Q3946" s="10">
        <f t="shared" si="246"/>
        <v>42243.662905092591</v>
      </c>
      <c r="R3946" s="16" t="s">
        <v>8302</v>
      </c>
      <c r="S3946" t="s">
        <v>8303</v>
      </c>
      <c r="T3946">
        <f t="shared" si="247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>ROUND(E3947/D3947*100,0)</f>
        <v>0</v>
      </c>
      <c r="O3947">
        <f t="shared" si="244"/>
        <v>5</v>
      </c>
      <c r="P3947" s="10">
        <f t="shared" si="245"/>
        <v>42109.801712962959</v>
      </c>
      <c r="Q3947" s="10">
        <f t="shared" si="246"/>
        <v>42139.801712962959</v>
      </c>
      <c r="R3947" s="16" t="s">
        <v>8302</v>
      </c>
      <c r="S3947" t="s">
        <v>8303</v>
      </c>
      <c r="T3947">
        <f t="shared" si="247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>ROUND(E3948/D3948*100,0)</f>
        <v>3</v>
      </c>
      <c r="O3948">
        <f t="shared" si="244"/>
        <v>39</v>
      </c>
      <c r="P3948" s="10">
        <f t="shared" si="245"/>
        <v>42031.833587962959</v>
      </c>
      <c r="Q3948" s="10">
        <f t="shared" si="246"/>
        <v>42063.333333333328</v>
      </c>
      <c r="R3948" s="16" t="s">
        <v>8302</v>
      </c>
      <c r="S3948" t="s">
        <v>8303</v>
      </c>
      <c r="T3948">
        <f t="shared" si="247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>ROUND(E3949/D3949*100,0)</f>
        <v>3</v>
      </c>
      <c r="O3949">
        <f t="shared" si="244"/>
        <v>50.5</v>
      </c>
      <c r="P3949" s="10">
        <f t="shared" si="245"/>
        <v>42615.142870370371</v>
      </c>
      <c r="Q3949" s="10">
        <f t="shared" si="246"/>
        <v>42645.142870370371</v>
      </c>
      <c r="R3949" s="16" t="s">
        <v>8302</v>
      </c>
      <c r="S3949" t="s">
        <v>8303</v>
      </c>
      <c r="T3949">
        <f t="shared" si="247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>ROUND(E3950/D3950*100,0)</f>
        <v>0</v>
      </c>
      <c r="O3950">
        <f t="shared" si="244"/>
        <v>0</v>
      </c>
      <c r="P3950" s="10">
        <f t="shared" si="245"/>
        <v>41829.325497685182</v>
      </c>
      <c r="Q3950" s="10">
        <f t="shared" si="246"/>
        <v>41889.325497685182</v>
      </c>
      <c r="R3950" s="16" t="s">
        <v>8302</v>
      </c>
      <c r="S3950" t="s">
        <v>8303</v>
      </c>
      <c r="T3950">
        <f t="shared" si="247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>ROUND(E3951/D3951*100,0)</f>
        <v>16</v>
      </c>
      <c r="O3951">
        <f t="shared" si="244"/>
        <v>49.28</v>
      </c>
      <c r="P3951" s="10">
        <f t="shared" si="245"/>
        <v>42016.120613425926</v>
      </c>
      <c r="Q3951" s="10">
        <f t="shared" si="246"/>
        <v>42046.120613425926</v>
      </c>
      <c r="R3951" s="16" t="s">
        <v>8302</v>
      </c>
      <c r="S3951" t="s">
        <v>8303</v>
      </c>
      <c r="T3951">
        <f t="shared" si="247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>ROUND(E3952/D3952*100,0)</f>
        <v>1</v>
      </c>
      <c r="O3952">
        <f t="shared" si="244"/>
        <v>25</v>
      </c>
      <c r="P3952" s="10">
        <f t="shared" si="245"/>
        <v>42439.702314814815</v>
      </c>
      <c r="Q3952" s="10">
        <f t="shared" si="246"/>
        <v>42468.774305555555</v>
      </c>
      <c r="R3952" s="16" t="s">
        <v>8302</v>
      </c>
      <c r="S3952" t="s">
        <v>8303</v>
      </c>
      <c r="T3952">
        <f t="shared" si="247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>ROUND(E3953/D3953*100,0)</f>
        <v>0</v>
      </c>
      <c r="O3953">
        <f t="shared" si="244"/>
        <v>1</v>
      </c>
      <c r="P3953" s="10">
        <f t="shared" si="245"/>
        <v>42433.825717592597</v>
      </c>
      <c r="Q3953" s="10">
        <f t="shared" si="246"/>
        <v>42493.784050925926</v>
      </c>
      <c r="R3953" s="16" t="s">
        <v>8302</v>
      </c>
      <c r="S3953" t="s">
        <v>8303</v>
      </c>
      <c r="T3953">
        <f t="shared" si="247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>ROUND(E3954/D3954*100,0)</f>
        <v>0</v>
      </c>
      <c r="O3954">
        <f t="shared" si="244"/>
        <v>25</v>
      </c>
      <c r="P3954" s="10">
        <f t="shared" si="245"/>
        <v>42243.790393518517</v>
      </c>
      <c r="Q3954" s="10">
        <f t="shared" si="246"/>
        <v>42303.790393518517</v>
      </c>
      <c r="R3954" s="16" t="s">
        <v>8302</v>
      </c>
      <c r="S3954" t="s">
        <v>8303</v>
      </c>
      <c r="T3954">
        <f t="shared" si="247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>ROUND(E3955/D3955*100,0)</f>
        <v>0</v>
      </c>
      <c r="O3955">
        <f t="shared" si="244"/>
        <v>0</v>
      </c>
      <c r="P3955" s="10">
        <f t="shared" si="245"/>
        <v>42550.048449074078</v>
      </c>
      <c r="Q3955" s="10">
        <f t="shared" si="246"/>
        <v>42580.978472222225</v>
      </c>
      <c r="R3955" s="16" t="s">
        <v>8302</v>
      </c>
      <c r="S3955" t="s">
        <v>8303</v>
      </c>
      <c r="T3955">
        <f t="shared" si="247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>ROUND(E3956/D3956*100,0)</f>
        <v>0</v>
      </c>
      <c r="O3956">
        <f t="shared" si="244"/>
        <v>0</v>
      </c>
      <c r="P3956" s="10">
        <f t="shared" si="245"/>
        <v>41774.651203703703</v>
      </c>
      <c r="Q3956" s="10">
        <f t="shared" si="246"/>
        <v>41834.651203703703</v>
      </c>
      <c r="R3956" s="16" t="s">
        <v>8302</v>
      </c>
      <c r="S3956" t="s">
        <v>8303</v>
      </c>
      <c r="T3956">
        <f t="shared" si="247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>ROUND(E3957/D3957*100,0)</f>
        <v>24</v>
      </c>
      <c r="O3957">
        <f t="shared" si="244"/>
        <v>53.13</v>
      </c>
      <c r="P3957" s="10">
        <f t="shared" si="245"/>
        <v>42306.848854166667</v>
      </c>
      <c r="Q3957" s="10">
        <f t="shared" si="246"/>
        <v>42336.890520833331</v>
      </c>
      <c r="R3957" s="16" t="s">
        <v>8302</v>
      </c>
      <c r="S3957" t="s">
        <v>8303</v>
      </c>
      <c r="T3957">
        <f t="shared" si="247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>ROUND(E3958/D3958*100,0)</f>
        <v>0</v>
      </c>
      <c r="O3958">
        <f t="shared" si="244"/>
        <v>0</v>
      </c>
      <c r="P3958" s="10">
        <f t="shared" si="245"/>
        <v>42457.932025462964</v>
      </c>
      <c r="Q3958" s="10">
        <f t="shared" si="246"/>
        <v>42485.013888888891</v>
      </c>
      <c r="R3958" s="16" t="s">
        <v>8302</v>
      </c>
      <c r="S3958" t="s">
        <v>8303</v>
      </c>
      <c r="T3958">
        <f t="shared" si="247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>ROUND(E3959/D3959*100,0)</f>
        <v>0</v>
      </c>
      <c r="O3959">
        <f t="shared" si="244"/>
        <v>7</v>
      </c>
      <c r="P3959" s="10">
        <f t="shared" si="245"/>
        <v>42513.976319444439</v>
      </c>
      <c r="Q3959" s="10">
        <f t="shared" si="246"/>
        <v>42559.976319444439</v>
      </c>
      <c r="R3959" s="16" t="s">
        <v>8302</v>
      </c>
      <c r="S3959" t="s">
        <v>8303</v>
      </c>
      <c r="T3959">
        <f t="shared" si="247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>ROUND(E3960/D3960*100,0)</f>
        <v>32</v>
      </c>
      <c r="O3960">
        <f t="shared" si="244"/>
        <v>40.06</v>
      </c>
      <c r="P3960" s="10">
        <f t="shared" si="245"/>
        <v>41816.950370370374</v>
      </c>
      <c r="Q3960" s="10">
        <f t="shared" si="246"/>
        <v>41853.583333333336</v>
      </c>
      <c r="R3960" s="16" t="s">
        <v>8302</v>
      </c>
      <c r="S3960" t="s">
        <v>8303</v>
      </c>
      <c r="T3960">
        <f t="shared" si="247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>ROUND(E3961/D3961*100,0)</f>
        <v>24</v>
      </c>
      <c r="O3961">
        <f t="shared" si="244"/>
        <v>24.33</v>
      </c>
      <c r="P3961" s="10">
        <f t="shared" si="245"/>
        <v>41880.788842592592</v>
      </c>
      <c r="Q3961" s="10">
        <f t="shared" si="246"/>
        <v>41910.788842592592</v>
      </c>
      <c r="R3961" s="16" t="s">
        <v>8302</v>
      </c>
      <c r="S3961" t="s">
        <v>8303</v>
      </c>
      <c r="T3961">
        <f t="shared" si="247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>ROUND(E3962/D3962*100,0)</f>
        <v>2</v>
      </c>
      <c r="O3962">
        <f t="shared" si="244"/>
        <v>11.25</v>
      </c>
      <c r="P3962" s="10">
        <f t="shared" si="245"/>
        <v>42342.845555555556</v>
      </c>
      <c r="Q3962" s="10">
        <f t="shared" si="246"/>
        <v>42372.845555555556</v>
      </c>
      <c r="R3962" s="16" t="s">
        <v>8302</v>
      </c>
      <c r="S3962" t="s">
        <v>8303</v>
      </c>
      <c r="T3962">
        <f t="shared" si="247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>ROUND(E3963/D3963*100,0)</f>
        <v>0</v>
      </c>
      <c r="O3963">
        <f t="shared" si="244"/>
        <v>10.5</v>
      </c>
      <c r="P3963" s="10">
        <f t="shared" si="245"/>
        <v>41745.891319444447</v>
      </c>
      <c r="Q3963" s="10">
        <f t="shared" si="246"/>
        <v>41767.891319444447</v>
      </c>
      <c r="R3963" s="16" t="s">
        <v>8302</v>
      </c>
      <c r="S3963" t="s">
        <v>8303</v>
      </c>
      <c r="T3963">
        <f t="shared" si="247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>ROUND(E3964/D3964*100,0)</f>
        <v>3</v>
      </c>
      <c r="O3964">
        <f t="shared" si="244"/>
        <v>15</v>
      </c>
      <c r="P3964" s="10">
        <f t="shared" si="245"/>
        <v>42311.621458333335</v>
      </c>
      <c r="Q3964" s="10">
        <f t="shared" si="246"/>
        <v>42336.621458333335</v>
      </c>
      <c r="R3964" s="16" t="s">
        <v>8302</v>
      </c>
      <c r="S3964" t="s">
        <v>8303</v>
      </c>
      <c r="T3964">
        <f t="shared" si="247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>ROUND(E3965/D3965*100,0)</f>
        <v>0</v>
      </c>
      <c r="O3965">
        <f t="shared" si="244"/>
        <v>0</v>
      </c>
      <c r="P3965" s="10">
        <f t="shared" si="245"/>
        <v>42296.154131944444</v>
      </c>
      <c r="Q3965" s="10">
        <f t="shared" si="246"/>
        <v>42326.195798611108</v>
      </c>
      <c r="R3965" s="16" t="s">
        <v>8302</v>
      </c>
      <c r="S3965" t="s">
        <v>8303</v>
      </c>
      <c r="T3965">
        <f t="shared" si="247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>ROUND(E3966/D3966*100,0)</f>
        <v>6</v>
      </c>
      <c r="O3966">
        <f t="shared" si="244"/>
        <v>42</v>
      </c>
      <c r="P3966" s="10">
        <f t="shared" si="245"/>
        <v>42053.722060185188</v>
      </c>
      <c r="Q3966" s="10">
        <f t="shared" si="246"/>
        <v>42113.680393518516</v>
      </c>
      <c r="R3966" s="16" t="s">
        <v>8302</v>
      </c>
      <c r="S3966" t="s">
        <v>8303</v>
      </c>
      <c r="T3966">
        <f t="shared" si="247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>ROUND(E3967/D3967*100,0)</f>
        <v>14</v>
      </c>
      <c r="O3967">
        <f t="shared" si="244"/>
        <v>71.25</v>
      </c>
      <c r="P3967" s="10">
        <f t="shared" si="245"/>
        <v>42414.235879629632</v>
      </c>
      <c r="Q3967" s="10">
        <f t="shared" si="246"/>
        <v>42474.194212962961</v>
      </c>
      <c r="R3967" s="16" t="s">
        <v>8302</v>
      </c>
      <c r="S3967" t="s">
        <v>8303</v>
      </c>
      <c r="T3967">
        <f t="shared" si="247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>ROUND(E3968/D3968*100,0)</f>
        <v>1</v>
      </c>
      <c r="O3968">
        <f t="shared" si="244"/>
        <v>22.5</v>
      </c>
      <c r="P3968" s="10">
        <f t="shared" si="245"/>
        <v>41801.711550925924</v>
      </c>
      <c r="Q3968" s="10">
        <f t="shared" si="246"/>
        <v>41844.124305555553</v>
      </c>
      <c r="R3968" s="16" t="s">
        <v>8302</v>
      </c>
      <c r="S3968" t="s">
        <v>8303</v>
      </c>
      <c r="T3968">
        <f t="shared" si="247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>ROUND(E3969/D3969*100,0)</f>
        <v>24</v>
      </c>
      <c r="O3969">
        <f t="shared" si="244"/>
        <v>41</v>
      </c>
      <c r="P3969" s="10">
        <f t="shared" si="245"/>
        <v>42770.290590277778</v>
      </c>
      <c r="Q3969" s="10">
        <f t="shared" si="246"/>
        <v>42800.290590277778</v>
      </c>
      <c r="R3969" s="16" t="s">
        <v>8302</v>
      </c>
      <c r="S3969" t="s">
        <v>8303</v>
      </c>
      <c r="T3969">
        <f t="shared" si="247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>ROUND(E3970/D3970*100,0)</f>
        <v>11</v>
      </c>
      <c r="O3970">
        <f t="shared" si="244"/>
        <v>47.91</v>
      </c>
      <c r="P3970" s="10">
        <f t="shared" si="245"/>
        <v>42452.815659722226</v>
      </c>
      <c r="Q3970" s="10">
        <f t="shared" si="246"/>
        <v>42512.815659722226</v>
      </c>
      <c r="R3970" s="16" t="s">
        <v>8302</v>
      </c>
      <c r="S3970" t="s">
        <v>8303</v>
      </c>
      <c r="T3970">
        <f t="shared" si="247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>ROUND(E3971/D3971*100,0)</f>
        <v>7</v>
      </c>
      <c r="O3971">
        <f t="shared" ref="O3971:O4034" si="248">IFERROR(ROUND(E3971/L3971,2),0)</f>
        <v>35.17</v>
      </c>
      <c r="P3971" s="10">
        <f t="shared" ref="P3971:P4034" si="249">(((J3971/60)/60)/24)+DATE(1970,1,1)</f>
        <v>42601.854699074072</v>
      </c>
      <c r="Q3971" s="10">
        <f t="shared" ref="Q3971:Q4034" si="250">(((I3971/60)/60)/24)+DATE(1970,1,1)</f>
        <v>42611.163194444445</v>
      </c>
      <c r="R3971" s="16" t="s">
        <v>8302</v>
      </c>
      <c r="S3971" t="s">
        <v>8303</v>
      </c>
      <c r="T3971">
        <f t="shared" ref="T3971:T4034" si="251">YEAR(P3971)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>ROUND(E3972/D3972*100,0)</f>
        <v>0</v>
      </c>
      <c r="O3972">
        <f t="shared" si="248"/>
        <v>5.5</v>
      </c>
      <c r="P3972" s="10">
        <f t="shared" si="249"/>
        <v>42447.863553240735</v>
      </c>
      <c r="Q3972" s="10">
        <f t="shared" si="250"/>
        <v>42477.863553240735</v>
      </c>
      <c r="R3972" s="16" t="s">
        <v>8302</v>
      </c>
      <c r="S3972" t="s">
        <v>8303</v>
      </c>
      <c r="T3972">
        <f t="shared" si="251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>ROUND(E3973/D3973*100,0)</f>
        <v>1</v>
      </c>
      <c r="O3973">
        <f t="shared" si="248"/>
        <v>22.67</v>
      </c>
      <c r="P3973" s="10">
        <f t="shared" si="249"/>
        <v>41811.536180555559</v>
      </c>
      <c r="Q3973" s="10">
        <f t="shared" si="250"/>
        <v>41841.536180555559</v>
      </c>
      <c r="R3973" s="16" t="s">
        <v>8302</v>
      </c>
      <c r="S3973" t="s">
        <v>8303</v>
      </c>
      <c r="T3973">
        <f t="shared" si="251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>ROUND(E3974/D3974*100,0)</f>
        <v>21</v>
      </c>
      <c r="O3974">
        <f t="shared" si="248"/>
        <v>26.38</v>
      </c>
      <c r="P3974" s="10">
        <f t="shared" si="249"/>
        <v>41981.067523148144</v>
      </c>
      <c r="Q3974" s="10">
        <f t="shared" si="250"/>
        <v>42041.067523148144</v>
      </c>
      <c r="R3974" s="16" t="s">
        <v>8302</v>
      </c>
      <c r="S3974" t="s">
        <v>8303</v>
      </c>
      <c r="T3974">
        <f t="shared" si="251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>ROUND(E3975/D3975*100,0)</f>
        <v>78</v>
      </c>
      <c r="O3975">
        <f t="shared" si="248"/>
        <v>105.54</v>
      </c>
      <c r="P3975" s="10">
        <f t="shared" si="249"/>
        <v>42469.68414351852</v>
      </c>
      <c r="Q3975" s="10">
        <f t="shared" si="250"/>
        <v>42499.166666666672</v>
      </c>
      <c r="R3975" s="16" t="s">
        <v>8302</v>
      </c>
      <c r="S3975" t="s">
        <v>8303</v>
      </c>
      <c r="T3975">
        <f t="shared" si="251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>ROUND(E3976/D3976*100,0)</f>
        <v>32</v>
      </c>
      <c r="O3976">
        <f t="shared" si="248"/>
        <v>29.09</v>
      </c>
      <c r="P3976" s="10">
        <f t="shared" si="249"/>
        <v>42493.546851851846</v>
      </c>
      <c r="Q3976" s="10">
        <f t="shared" si="250"/>
        <v>42523.546851851846</v>
      </c>
      <c r="R3976" s="16" t="s">
        <v>8302</v>
      </c>
      <c r="S3976" t="s">
        <v>8303</v>
      </c>
      <c r="T3976">
        <f t="shared" si="251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>ROUND(E3977/D3977*100,0)</f>
        <v>0</v>
      </c>
      <c r="O3977">
        <f t="shared" si="248"/>
        <v>0</v>
      </c>
      <c r="P3977" s="10">
        <f t="shared" si="249"/>
        <v>42534.866875</v>
      </c>
      <c r="Q3977" s="10">
        <f t="shared" si="250"/>
        <v>42564.866875</v>
      </c>
      <c r="R3977" s="16" t="s">
        <v>8302</v>
      </c>
      <c r="S3977" t="s">
        <v>8303</v>
      </c>
      <c r="T3977">
        <f t="shared" si="251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>ROUND(E3978/D3978*100,0)</f>
        <v>48</v>
      </c>
      <c r="O3978">
        <f t="shared" si="248"/>
        <v>62</v>
      </c>
      <c r="P3978" s="10">
        <f t="shared" si="249"/>
        <v>41830.858344907407</v>
      </c>
      <c r="Q3978" s="10">
        <f t="shared" si="250"/>
        <v>41852.291666666664</v>
      </c>
      <c r="R3978" s="16" t="s">
        <v>8302</v>
      </c>
      <c r="S3978" t="s">
        <v>8303</v>
      </c>
      <c r="T3978">
        <f t="shared" si="251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>ROUND(E3979/D3979*100,0)</f>
        <v>1</v>
      </c>
      <c r="O3979">
        <f t="shared" si="248"/>
        <v>217.5</v>
      </c>
      <c r="P3979" s="10">
        <f t="shared" si="249"/>
        <v>42543.788564814815</v>
      </c>
      <c r="Q3979" s="10">
        <f t="shared" si="250"/>
        <v>42573.788564814815</v>
      </c>
      <c r="R3979" s="16" t="s">
        <v>8302</v>
      </c>
      <c r="S3979" t="s">
        <v>8303</v>
      </c>
      <c r="T3979">
        <f t="shared" si="251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>ROUND(E3980/D3980*100,0)</f>
        <v>11</v>
      </c>
      <c r="O3980">
        <f t="shared" si="248"/>
        <v>26.75</v>
      </c>
      <c r="P3980" s="10">
        <f t="shared" si="249"/>
        <v>41975.642974537041</v>
      </c>
      <c r="Q3980" s="10">
        <f t="shared" si="250"/>
        <v>42035.642974537041</v>
      </c>
      <c r="R3980" s="16" t="s">
        <v>8302</v>
      </c>
      <c r="S3980" t="s">
        <v>8303</v>
      </c>
      <c r="T3980">
        <f t="shared" si="251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>ROUND(E3981/D3981*100,0)</f>
        <v>2</v>
      </c>
      <c r="O3981">
        <f t="shared" si="248"/>
        <v>18.329999999999998</v>
      </c>
      <c r="P3981" s="10">
        <f t="shared" si="249"/>
        <v>42069.903437500005</v>
      </c>
      <c r="Q3981" s="10">
        <f t="shared" si="250"/>
        <v>42092.833333333328</v>
      </c>
      <c r="R3981" s="16" t="s">
        <v>8302</v>
      </c>
      <c r="S3981" t="s">
        <v>8303</v>
      </c>
      <c r="T3981">
        <f t="shared" si="251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>ROUND(E3982/D3982*100,0)</f>
        <v>18</v>
      </c>
      <c r="O3982">
        <f t="shared" si="248"/>
        <v>64.290000000000006</v>
      </c>
      <c r="P3982" s="10">
        <f t="shared" si="249"/>
        <v>41795.598923611113</v>
      </c>
      <c r="Q3982" s="10">
        <f t="shared" si="250"/>
        <v>41825.598923611113</v>
      </c>
      <c r="R3982" s="16" t="s">
        <v>8302</v>
      </c>
      <c r="S3982" t="s">
        <v>8303</v>
      </c>
      <c r="T3982">
        <f t="shared" si="251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>ROUND(E3983/D3983*100,0)</f>
        <v>4</v>
      </c>
      <c r="O3983">
        <f t="shared" si="248"/>
        <v>175</v>
      </c>
      <c r="P3983" s="10">
        <f t="shared" si="249"/>
        <v>42508.179965277777</v>
      </c>
      <c r="Q3983" s="10">
        <f t="shared" si="250"/>
        <v>42568.179965277777</v>
      </c>
      <c r="R3983" s="16" t="s">
        <v>8302</v>
      </c>
      <c r="S3983" t="s">
        <v>8303</v>
      </c>
      <c r="T3983">
        <f t="shared" si="251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>ROUND(E3984/D3984*100,0)</f>
        <v>20</v>
      </c>
      <c r="O3984">
        <f t="shared" si="248"/>
        <v>34</v>
      </c>
      <c r="P3984" s="10">
        <f t="shared" si="249"/>
        <v>42132.809953703705</v>
      </c>
      <c r="Q3984" s="10">
        <f t="shared" si="250"/>
        <v>42192.809953703705</v>
      </c>
      <c r="R3984" s="16" t="s">
        <v>8302</v>
      </c>
      <c r="S3984" t="s">
        <v>8303</v>
      </c>
      <c r="T3984">
        <f t="shared" si="251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>ROUND(E3985/D3985*100,0)</f>
        <v>35</v>
      </c>
      <c r="O3985">
        <f t="shared" si="248"/>
        <v>84.28</v>
      </c>
      <c r="P3985" s="10">
        <f t="shared" si="249"/>
        <v>41747.86986111111</v>
      </c>
      <c r="Q3985" s="10">
        <f t="shared" si="250"/>
        <v>41779.290972222225</v>
      </c>
      <c r="R3985" s="16" t="s">
        <v>8302</v>
      </c>
      <c r="S3985" t="s">
        <v>8303</v>
      </c>
      <c r="T3985">
        <f t="shared" si="251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>ROUND(E3986/D3986*100,0)</f>
        <v>6</v>
      </c>
      <c r="O3986">
        <f t="shared" si="248"/>
        <v>9.5</v>
      </c>
      <c r="P3986" s="10">
        <f t="shared" si="249"/>
        <v>41920.963472222218</v>
      </c>
      <c r="Q3986" s="10">
        <f t="shared" si="250"/>
        <v>41951</v>
      </c>
      <c r="R3986" s="16" t="s">
        <v>8302</v>
      </c>
      <c r="S3986" t="s">
        <v>8303</v>
      </c>
      <c r="T3986">
        <f t="shared" si="251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>ROUND(E3987/D3987*100,0)</f>
        <v>32</v>
      </c>
      <c r="O3987">
        <f t="shared" si="248"/>
        <v>33.74</v>
      </c>
      <c r="P3987" s="10">
        <f t="shared" si="249"/>
        <v>42399.707407407404</v>
      </c>
      <c r="Q3987" s="10">
        <f t="shared" si="250"/>
        <v>42420.878472222219</v>
      </c>
      <c r="R3987" s="16" t="s">
        <v>8302</v>
      </c>
      <c r="S3987" t="s">
        <v>8303</v>
      </c>
      <c r="T3987">
        <f t="shared" si="251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>ROUND(E3988/D3988*100,0)</f>
        <v>10</v>
      </c>
      <c r="O3988">
        <f t="shared" si="248"/>
        <v>37.54</v>
      </c>
      <c r="P3988" s="10">
        <f t="shared" si="249"/>
        <v>42467.548541666663</v>
      </c>
      <c r="Q3988" s="10">
        <f t="shared" si="250"/>
        <v>42496.544444444444</v>
      </c>
      <c r="R3988" s="16" t="s">
        <v>8302</v>
      </c>
      <c r="S3988" t="s">
        <v>8303</v>
      </c>
      <c r="T3988">
        <f t="shared" si="251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>ROUND(E3989/D3989*100,0)</f>
        <v>38</v>
      </c>
      <c r="O3989">
        <f t="shared" si="248"/>
        <v>11.62</v>
      </c>
      <c r="P3989" s="10">
        <f t="shared" si="249"/>
        <v>41765.92465277778</v>
      </c>
      <c r="Q3989" s="10">
        <f t="shared" si="250"/>
        <v>41775.92465277778</v>
      </c>
      <c r="R3989" s="16" t="s">
        <v>8302</v>
      </c>
      <c r="S3989" t="s">
        <v>8303</v>
      </c>
      <c r="T3989">
        <f t="shared" si="251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>ROUND(E3990/D3990*100,0)</f>
        <v>2</v>
      </c>
      <c r="O3990">
        <f t="shared" si="248"/>
        <v>8</v>
      </c>
      <c r="P3990" s="10">
        <f t="shared" si="249"/>
        <v>42230.08116898148</v>
      </c>
      <c r="Q3990" s="10">
        <f t="shared" si="250"/>
        <v>42245.08116898148</v>
      </c>
      <c r="R3990" s="16" t="s">
        <v>8302</v>
      </c>
      <c r="S3990" t="s">
        <v>8303</v>
      </c>
      <c r="T3990">
        <f t="shared" si="251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>ROUND(E3991/D3991*100,0)</f>
        <v>0</v>
      </c>
      <c r="O3991">
        <f t="shared" si="248"/>
        <v>0</v>
      </c>
      <c r="P3991" s="10">
        <f t="shared" si="249"/>
        <v>42286.749780092592</v>
      </c>
      <c r="Q3991" s="10">
        <f t="shared" si="250"/>
        <v>42316.791446759264</v>
      </c>
      <c r="R3991" s="16" t="s">
        <v>8302</v>
      </c>
      <c r="S3991" t="s">
        <v>8303</v>
      </c>
      <c r="T3991">
        <f t="shared" si="251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>ROUND(E3992/D3992*100,0)</f>
        <v>4</v>
      </c>
      <c r="O3992">
        <f t="shared" si="248"/>
        <v>23</v>
      </c>
      <c r="P3992" s="10">
        <f t="shared" si="249"/>
        <v>42401.672372685185</v>
      </c>
      <c r="Q3992" s="10">
        <f t="shared" si="250"/>
        <v>42431.672372685185</v>
      </c>
      <c r="R3992" s="16" t="s">
        <v>8302</v>
      </c>
      <c r="S3992" t="s">
        <v>8303</v>
      </c>
      <c r="T3992">
        <f t="shared" si="251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>ROUND(E3993/D3993*100,0)</f>
        <v>20</v>
      </c>
      <c r="O3993">
        <f t="shared" si="248"/>
        <v>100</v>
      </c>
      <c r="P3993" s="10">
        <f t="shared" si="249"/>
        <v>42125.644467592589</v>
      </c>
      <c r="Q3993" s="10">
        <f t="shared" si="250"/>
        <v>42155.644467592589</v>
      </c>
      <c r="R3993" s="16" t="s">
        <v>8302</v>
      </c>
      <c r="S3993" t="s">
        <v>8303</v>
      </c>
      <c r="T3993">
        <f t="shared" si="251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>ROUND(E3994/D3994*100,0)</f>
        <v>5</v>
      </c>
      <c r="O3994">
        <f t="shared" si="248"/>
        <v>60.11</v>
      </c>
      <c r="P3994" s="10">
        <f t="shared" si="249"/>
        <v>42289.94049768518</v>
      </c>
      <c r="Q3994" s="10">
        <f t="shared" si="250"/>
        <v>42349.982164351852</v>
      </c>
      <c r="R3994" s="16" t="s">
        <v>8302</v>
      </c>
      <c r="S3994" t="s">
        <v>8303</v>
      </c>
      <c r="T3994">
        <f t="shared" si="251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>ROUND(E3995/D3995*100,0)</f>
        <v>0</v>
      </c>
      <c r="O3995">
        <f t="shared" si="248"/>
        <v>3</v>
      </c>
      <c r="P3995" s="10">
        <f t="shared" si="249"/>
        <v>42107.864722222221</v>
      </c>
      <c r="Q3995" s="10">
        <f t="shared" si="250"/>
        <v>42137.864722222221</v>
      </c>
      <c r="R3995" s="16" t="s">
        <v>8302</v>
      </c>
      <c r="S3995" t="s">
        <v>8303</v>
      </c>
      <c r="T3995">
        <f t="shared" si="251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>ROUND(E3996/D3996*100,0)</f>
        <v>0</v>
      </c>
      <c r="O3996">
        <f t="shared" si="248"/>
        <v>5</v>
      </c>
      <c r="P3996" s="10">
        <f t="shared" si="249"/>
        <v>41809.389930555553</v>
      </c>
      <c r="Q3996" s="10">
        <f t="shared" si="250"/>
        <v>41839.389930555553</v>
      </c>
      <c r="R3996" s="16" t="s">
        <v>8302</v>
      </c>
      <c r="S3996" t="s">
        <v>8303</v>
      </c>
      <c r="T3996">
        <f t="shared" si="251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>ROUND(E3997/D3997*100,0)</f>
        <v>35</v>
      </c>
      <c r="O3997">
        <f t="shared" si="248"/>
        <v>17.5</v>
      </c>
      <c r="P3997" s="10">
        <f t="shared" si="249"/>
        <v>42019.683761574073</v>
      </c>
      <c r="Q3997" s="10">
        <f t="shared" si="250"/>
        <v>42049.477083333331</v>
      </c>
      <c r="R3997" s="16" t="s">
        <v>8302</v>
      </c>
      <c r="S3997" t="s">
        <v>8303</v>
      </c>
      <c r="T3997">
        <f t="shared" si="251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>ROUND(E3998/D3998*100,0)</f>
        <v>17</v>
      </c>
      <c r="O3998">
        <f t="shared" si="248"/>
        <v>29.24</v>
      </c>
      <c r="P3998" s="10">
        <f t="shared" si="249"/>
        <v>41950.26694444444</v>
      </c>
      <c r="Q3998" s="10">
        <f t="shared" si="250"/>
        <v>41963.669444444444</v>
      </c>
      <c r="R3998" s="16" t="s">
        <v>8302</v>
      </c>
      <c r="S3998" t="s">
        <v>8303</v>
      </c>
      <c r="T3998">
        <f t="shared" si="251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>ROUND(E3999/D3999*100,0)</f>
        <v>0</v>
      </c>
      <c r="O3999">
        <f t="shared" si="248"/>
        <v>0</v>
      </c>
      <c r="P3999" s="10">
        <f t="shared" si="249"/>
        <v>42069.391446759255</v>
      </c>
      <c r="Q3999" s="10">
        <f t="shared" si="250"/>
        <v>42099.349780092598</v>
      </c>
      <c r="R3999" s="16" t="s">
        <v>8302</v>
      </c>
      <c r="S3999" t="s">
        <v>8303</v>
      </c>
      <c r="T3999">
        <f t="shared" si="251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>ROUND(E4000/D4000*100,0)</f>
        <v>57</v>
      </c>
      <c r="O4000">
        <f t="shared" si="248"/>
        <v>59.58</v>
      </c>
      <c r="P4000" s="10">
        <f t="shared" si="249"/>
        <v>42061.963263888887</v>
      </c>
      <c r="Q4000" s="10">
        <f t="shared" si="250"/>
        <v>42091.921597222223</v>
      </c>
      <c r="R4000" s="16" t="s">
        <v>8302</v>
      </c>
      <c r="S4000" t="s">
        <v>8303</v>
      </c>
      <c r="T4000">
        <f t="shared" si="251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>ROUND(E4001/D4001*100,0)</f>
        <v>17</v>
      </c>
      <c r="O4001">
        <f t="shared" si="248"/>
        <v>82.57</v>
      </c>
      <c r="P4001" s="10">
        <f t="shared" si="249"/>
        <v>41842.828680555554</v>
      </c>
      <c r="Q4001" s="10">
        <f t="shared" si="250"/>
        <v>41882.827650462961</v>
      </c>
      <c r="R4001" s="16" t="s">
        <v>8302</v>
      </c>
      <c r="S4001" t="s">
        <v>8303</v>
      </c>
      <c r="T4001">
        <f t="shared" si="251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>ROUND(E4002/D4002*100,0)</f>
        <v>0</v>
      </c>
      <c r="O4002">
        <f t="shared" si="248"/>
        <v>10</v>
      </c>
      <c r="P4002" s="10">
        <f t="shared" si="249"/>
        <v>42437.64534722222</v>
      </c>
      <c r="Q4002" s="10">
        <f t="shared" si="250"/>
        <v>42497.603680555556</v>
      </c>
      <c r="R4002" s="16" t="s">
        <v>8302</v>
      </c>
      <c r="S4002" t="s">
        <v>8303</v>
      </c>
      <c r="T4002">
        <f t="shared" si="251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>ROUND(E4003/D4003*100,0)</f>
        <v>38</v>
      </c>
      <c r="O4003">
        <f t="shared" si="248"/>
        <v>32.36</v>
      </c>
      <c r="P4003" s="10">
        <f t="shared" si="249"/>
        <v>42775.964212962965</v>
      </c>
      <c r="Q4003" s="10">
        <f t="shared" si="250"/>
        <v>42795.791666666672</v>
      </c>
      <c r="R4003" s="16" t="s">
        <v>8302</v>
      </c>
      <c r="S4003" t="s">
        <v>8303</v>
      </c>
      <c r="T4003">
        <f t="shared" si="251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>ROUND(E4004/D4004*100,0)</f>
        <v>2</v>
      </c>
      <c r="O4004">
        <f t="shared" si="248"/>
        <v>5.75</v>
      </c>
      <c r="P4004" s="10">
        <f t="shared" si="249"/>
        <v>41879.043530092589</v>
      </c>
      <c r="Q4004" s="10">
        <f t="shared" si="250"/>
        <v>41909.043530092589</v>
      </c>
      <c r="R4004" s="16" t="s">
        <v>8302</v>
      </c>
      <c r="S4004" t="s">
        <v>8303</v>
      </c>
      <c r="T4004">
        <f t="shared" si="251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>ROUND(E4005/D4005*100,0)</f>
        <v>10</v>
      </c>
      <c r="O4005">
        <f t="shared" si="248"/>
        <v>100.5</v>
      </c>
      <c r="P4005" s="10">
        <f t="shared" si="249"/>
        <v>42020.587349537032</v>
      </c>
      <c r="Q4005" s="10">
        <f t="shared" si="250"/>
        <v>42050.587349537032</v>
      </c>
      <c r="R4005" s="16" t="s">
        <v>8302</v>
      </c>
      <c r="S4005" t="s">
        <v>8303</v>
      </c>
      <c r="T4005">
        <f t="shared" si="251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>ROUND(E4006/D4006*100,0)</f>
        <v>0</v>
      </c>
      <c r="O4006">
        <f t="shared" si="248"/>
        <v>1</v>
      </c>
      <c r="P4006" s="10">
        <f t="shared" si="249"/>
        <v>41890.16269675926</v>
      </c>
      <c r="Q4006" s="10">
        <f t="shared" si="250"/>
        <v>41920.16269675926</v>
      </c>
      <c r="R4006" s="16" t="s">
        <v>8302</v>
      </c>
      <c r="S4006" t="s">
        <v>8303</v>
      </c>
      <c r="T4006">
        <f t="shared" si="251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>ROUND(E4007/D4007*100,0)</f>
        <v>1</v>
      </c>
      <c r="O4007">
        <f t="shared" si="248"/>
        <v>20</v>
      </c>
      <c r="P4007" s="10">
        <f t="shared" si="249"/>
        <v>41872.807696759257</v>
      </c>
      <c r="Q4007" s="10">
        <f t="shared" si="250"/>
        <v>41932.807696759257</v>
      </c>
      <c r="R4007" s="16" t="s">
        <v>8302</v>
      </c>
      <c r="S4007" t="s">
        <v>8303</v>
      </c>
      <c r="T4007">
        <f t="shared" si="251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>ROUND(E4008/D4008*100,0)</f>
        <v>0</v>
      </c>
      <c r="O4008">
        <f t="shared" si="248"/>
        <v>2</v>
      </c>
      <c r="P4008" s="10">
        <f t="shared" si="249"/>
        <v>42391.772997685184</v>
      </c>
      <c r="Q4008" s="10">
        <f t="shared" si="250"/>
        <v>42416.772997685184</v>
      </c>
      <c r="R4008" s="16" t="s">
        <v>8302</v>
      </c>
      <c r="S4008" t="s">
        <v>8303</v>
      </c>
      <c r="T4008">
        <f t="shared" si="251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>ROUND(E4009/D4009*100,0)</f>
        <v>0</v>
      </c>
      <c r="O4009">
        <f t="shared" si="248"/>
        <v>5</v>
      </c>
      <c r="P4009" s="10">
        <f t="shared" si="249"/>
        <v>41848.772928240738</v>
      </c>
      <c r="Q4009" s="10">
        <f t="shared" si="250"/>
        <v>41877.686111111114</v>
      </c>
      <c r="R4009" s="16" t="s">
        <v>8302</v>
      </c>
      <c r="S4009" t="s">
        <v>8303</v>
      </c>
      <c r="T4009">
        <f t="shared" si="251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>ROUND(E4010/D4010*100,0)</f>
        <v>6</v>
      </c>
      <c r="O4010">
        <f t="shared" si="248"/>
        <v>15</v>
      </c>
      <c r="P4010" s="10">
        <f t="shared" si="249"/>
        <v>42177.964201388888</v>
      </c>
      <c r="Q4010" s="10">
        <f t="shared" si="250"/>
        <v>42207.964201388888</v>
      </c>
      <c r="R4010" s="16" t="s">
        <v>8302</v>
      </c>
      <c r="S4010" t="s">
        <v>8303</v>
      </c>
      <c r="T4010">
        <f t="shared" si="251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>ROUND(E4011/D4011*100,0)</f>
        <v>4</v>
      </c>
      <c r="O4011">
        <f t="shared" si="248"/>
        <v>25</v>
      </c>
      <c r="P4011" s="10">
        <f t="shared" si="249"/>
        <v>41851.700925925928</v>
      </c>
      <c r="Q4011" s="10">
        <f t="shared" si="250"/>
        <v>41891.700925925928</v>
      </c>
      <c r="R4011" s="16" t="s">
        <v>8302</v>
      </c>
      <c r="S4011" t="s">
        <v>8303</v>
      </c>
      <c r="T4011">
        <f t="shared" si="251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>ROUND(E4012/D4012*100,0)</f>
        <v>24</v>
      </c>
      <c r="O4012">
        <f t="shared" si="248"/>
        <v>45.84</v>
      </c>
      <c r="P4012" s="10">
        <f t="shared" si="249"/>
        <v>41921.770439814813</v>
      </c>
      <c r="Q4012" s="10">
        <f t="shared" si="250"/>
        <v>41938.770439814813</v>
      </c>
      <c r="R4012" s="16" t="s">
        <v>8302</v>
      </c>
      <c r="S4012" t="s">
        <v>8303</v>
      </c>
      <c r="T4012">
        <f t="shared" si="251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>ROUND(E4013/D4013*100,0)</f>
        <v>8</v>
      </c>
      <c r="O4013">
        <f t="shared" si="248"/>
        <v>4.75</v>
      </c>
      <c r="P4013" s="10">
        <f t="shared" si="249"/>
        <v>42002.54488425926</v>
      </c>
      <c r="Q4013" s="10">
        <f t="shared" si="250"/>
        <v>42032.54488425926</v>
      </c>
      <c r="R4013" s="16" t="s">
        <v>8302</v>
      </c>
      <c r="S4013" t="s">
        <v>8303</v>
      </c>
      <c r="T4013">
        <f t="shared" si="251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>ROUND(E4014/D4014*100,0)</f>
        <v>0</v>
      </c>
      <c r="O4014">
        <f t="shared" si="248"/>
        <v>0</v>
      </c>
      <c r="P4014" s="10">
        <f t="shared" si="249"/>
        <v>42096.544548611113</v>
      </c>
      <c r="Q4014" s="10">
        <f t="shared" si="250"/>
        <v>42126.544548611113</v>
      </c>
      <c r="R4014" s="16" t="s">
        <v>8302</v>
      </c>
      <c r="S4014" t="s">
        <v>8303</v>
      </c>
      <c r="T4014">
        <f t="shared" si="251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>ROUND(E4015/D4015*100,0)</f>
        <v>1</v>
      </c>
      <c r="O4015">
        <f t="shared" si="248"/>
        <v>13</v>
      </c>
      <c r="P4015" s="10">
        <f t="shared" si="249"/>
        <v>42021.301192129627</v>
      </c>
      <c r="Q4015" s="10">
        <f t="shared" si="250"/>
        <v>42051.301192129627</v>
      </c>
      <c r="R4015" s="16" t="s">
        <v>8302</v>
      </c>
      <c r="S4015" t="s">
        <v>8303</v>
      </c>
      <c r="T4015">
        <f t="shared" si="251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>ROUND(E4016/D4016*100,0)</f>
        <v>0</v>
      </c>
      <c r="O4016">
        <f t="shared" si="248"/>
        <v>0</v>
      </c>
      <c r="P4016" s="10">
        <f t="shared" si="249"/>
        <v>42419.246168981481</v>
      </c>
      <c r="Q4016" s="10">
        <f t="shared" si="250"/>
        <v>42434.246168981481</v>
      </c>
      <c r="R4016" s="16" t="s">
        <v>8302</v>
      </c>
      <c r="S4016" t="s">
        <v>8303</v>
      </c>
      <c r="T4016">
        <f t="shared" si="251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>ROUND(E4017/D4017*100,0)</f>
        <v>0</v>
      </c>
      <c r="O4017">
        <f t="shared" si="248"/>
        <v>1</v>
      </c>
      <c r="P4017" s="10">
        <f t="shared" si="249"/>
        <v>42174.780821759254</v>
      </c>
      <c r="Q4017" s="10">
        <f t="shared" si="250"/>
        <v>42204.780821759254</v>
      </c>
      <c r="R4017" s="16" t="s">
        <v>8302</v>
      </c>
      <c r="S4017" t="s">
        <v>8303</v>
      </c>
      <c r="T4017">
        <f t="shared" si="251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>ROUND(E4018/D4018*100,0)</f>
        <v>14</v>
      </c>
      <c r="O4018">
        <f t="shared" si="248"/>
        <v>10</v>
      </c>
      <c r="P4018" s="10">
        <f t="shared" si="249"/>
        <v>41869.872685185182</v>
      </c>
      <c r="Q4018" s="10">
        <f t="shared" si="250"/>
        <v>41899.872685185182</v>
      </c>
      <c r="R4018" s="16" t="s">
        <v>8302</v>
      </c>
      <c r="S4018" t="s">
        <v>8303</v>
      </c>
      <c r="T4018">
        <f t="shared" si="251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>ROUND(E4019/D4019*100,0)</f>
        <v>1</v>
      </c>
      <c r="O4019">
        <f t="shared" si="248"/>
        <v>52.5</v>
      </c>
      <c r="P4019" s="10">
        <f t="shared" si="249"/>
        <v>41856.672152777777</v>
      </c>
      <c r="Q4019" s="10">
        <f t="shared" si="250"/>
        <v>41886.672152777777</v>
      </c>
      <c r="R4019" s="16" t="s">
        <v>8302</v>
      </c>
      <c r="S4019" t="s">
        <v>8303</v>
      </c>
      <c r="T4019">
        <f t="shared" si="251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>ROUND(E4020/D4020*100,0)</f>
        <v>9</v>
      </c>
      <c r="O4020">
        <f t="shared" si="248"/>
        <v>32.5</v>
      </c>
      <c r="P4020" s="10">
        <f t="shared" si="249"/>
        <v>42620.91097222222</v>
      </c>
      <c r="Q4020" s="10">
        <f t="shared" si="250"/>
        <v>42650.91097222222</v>
      </c>
      <c r="R4020" s="16" t="s">
        <v>8302</v>
      </c>
      <c r="S4020" t="s">
        <v>8303</v>
      </c>
      <c r="T4020">
        <f t="shared" si="251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>ROUND(E4021/D4021*100,0)</f>
        <v>1</v>
      </c>
      <c r="O4021">
        <f t="shared" si="248"/>
        <v>7.25</v>
      </c>
      <c r="P4021" s="10">
        <f t="shared" si="249"/>
        <v>42417.675879629634</v>
      </c>
      <c r="Q4021" s="10">
        <f t="shared" si="250"/>
        <v>42475.686111111107</v>
      </c>
      <c r="R4021" s="16" t="s">
        <v>8302</v>
      </c>
      <c r="S4021" t="s">
        <v>8303</v>
      </c>
      <c r="T4021">
        <f t="shared" si="251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>ROUND(E4022/D4022*100,0)</f>
        <v>17</v>
      </c>
      <c r="O4022">
        <f t="shared" si="248"/>
        <v>33.33</v>
      </c>
      <c r="P4022" s="10">
        <f t="shared" si="249"/>
        <v>42057.190960648149</v>
      </c>
      <c r="Q4022" s="10">
        <f t="shared" si="250"/>
        <v>42087.149293981478</v>
      </c>
      <c r="R4022" s="16" t="s">
        <v>8302</v>
      </c>
      <c r="S4022" t="s">
        <v>8303</v>
      </c>
      <c r="T4022">
        <f t="shared" si="251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>ROUND(E4023/D4023*100,0)</f>
        <v>1</v>
      </c>
      <c r="O4023">
        <f t="shared" si="248"/>
        <v>62.5</v>
      </c>
      <c r="P4023" s="10">
        <f t="shared" si="249"/>
        <v>41878.911550925928</v>
      </c>
      <c r="Q4023" s="10">
        <f t="shared" si="250"/>
        <v>41938.911550925928</v>
      </c>
      <c r="R4023" s="16" t="s">
        <v>8302</v>
      </c>
      <c r="S4023" t="s">
        <v>8303</v>
      </c>
      <c r="T4023">
        <f t="shared" si="251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>ROUND(E4024/D4024*100,0)</f>
        <v>70</v>
      </c>
      <c r="O4024">
        <f t="shared" si="248"/>
        <v>63.56</v>
      </c>
      <c r="P4024" s="10">
        <f t="shared" si="249"/>
        <v>41990.584108796291</v>
      </c>
      <c r="Q4024" s="10">
        <f t="shared" si="250"/>
        <v>42036.120833333334</v>
      </c>
      <c r="R4024" s="16" t="s">
        <v>8302</v>
      </c>
      <c r="S4024" t="s">
        <v>8303</v>
      </c>
      <c r="T4024">
        <f t="shared" si="251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>ROUND(E4025/D4025*100,0)</f>
        <v>0</v>
      </c>
      <c r="O4025">
        <f t="shared" si="248"/>
        <v>0</v>
      </c>
      <c r="P4025" s="10">
        <f t="shared" si="249"/>
        <v>42408.999571759254</v>
      </c>
      <c r="Q4025" s="10">
        <f t="shared" si="250"/>
        <v>42453.957905092597</v>
      </c>
      <c r="R4025" s="16" t="s">
        <v>8302</v>
      </c>
      <c r="S4025" t="s">
        <v>8303</v>
      </c>
      <c r="T4025">
        <f t="shared" si="251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>ROUND(E4026/D4026*100,0)</f>
        <v>1</v>
      </c>
      <c r="O4026">
        <f t="shared" si="248"/>
        <v>10</v>
      </c>
      <c r="P4026" s="10">
        <f t="shared" si="249"/>
        <v>42217.670104166667</v>
      </c>
      <c r="Q4026" s="10">
        <f t="shared" si="250"/>
        <v>42247.670104166667</v>
      </c>
      <c r="R4026" s="16" t="s">
        <v>8302</v>
      </c>
      <c r="S4026" t="s">
        <v>8303</v>
      </c>
      <c r="T4026">
        <f t="shared" si="251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>ROUND(E4027/D4027*100,0)</f>
        <v>5</v>
      </c>
      <c r="O4027">
        <f t="shared" si="248"/>
        <v>62.5</v>
      </c>
      <c r="P4027" s="10">
        <f t="shared" si="249"/>
        <v>42151.237685185188</v>
      </c>
      <c r="Q4027" s="10">
        <f t="shared" si="250"/>
        <v>42211.237685185188</v>
      </c>
      <c r="R4027" s="16" t="s">
        <v>8302</v>
      </c>
      <c r="S4027" t="s">
        <v>8303</v>
      </c>
      <c r="T4027">
        <f t="shared" si="251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>ROUND(E4028/D4028*100,0)</f>
        <v>0</v>
      </c>
      <c r="O4028">
        <f t="shared" si="248"/>
        <v>0</v>
      </c>
      <c r="P4028" s="10">
        <f t="shared" si="249"/>
        <v>42282.655543981484</v>
      </c>
      <c r="Q4028" s="10">
        <f t="shared" si="250"/>
        <v>42342.697210648148</v>
      </c>
      <c r="R4028" s="16" t="s">
        <v>8302</v>
      </c>
      <c r="S4028" t="s">
        <v>8303</v>
      </c>
      <c r="T4028">
        <f t="shared" si="251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>ROUND(E4029/D4029*100,0)</f>
        <v>7</v>
      </c>
      <c r="O4029">
        <f t="shared" si="248"/>
        <v>30.71</v>
      </c>
      <c r="P4029" s="10">
        <f t="shared" si="249"/>
        <v>42768.97084490741</v>
      </c>
      <c r="Q4029" s="10">
        <f t="shared" si="250"/>
        <v>42789.041666666672</v>
      </c>
      <c r="R4029" s="16" t="s">
        <v>8302</v>
      </c>
      <c r="S4029" t="s">
        <v>8303</v>
      </c>
      <c r="T4029">
        <f t="shared" si="251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>ROUND(E4030/D4030*100,0)</f>
        <v>28</v>
      </c>
      <c r="O4030">
        <f t="shared" si="248"/>
        <v>51</v>
      </c>
      <c r="P4030" s="10">
        <f t="shared" si="249"/>
        <v>41765.938657407409</v>
      </c>
      <c r="Q4030" s="10">
        <f t="shared" si="250"/>
        <v>41795.938657407409</v>
      </c>
      <c r="R4030" s="16" t="s">
        <v>8302</v>
      </c>
      <c r="S4030" t="s">
        <v>8303</v>
      </c>
      <c r="T4030">
        <f t="shared" si="251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>ROUND(E4031/D4031*100,0)</f>
        <v>0</v>
      </c>
      <c r="O4031">
        <f t="shared" si="248"/>
        <v>0</v>
      </c>
      <c r="P4031" s="10">
        <f t="shared" si="249"/>
        <v>42322.025115740747</v>
      </c>
      <c r="Q4031" s="10">
        <f t="shared" si="250"/>
        <v>42352.025115740747</v>
      </c>
      <c r="R4031" s="16" t="s">
        <v>8302</v>
      </c>
      <c r="S4031" t="s">
        <v>8303</v>
      </c>
      <c r="T4031">
        <f t="shared" si="251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>ROUND(E4032/D4032*100,0)</f>
        <v>16</v>
      </c>
      <c r="O4032">
        <f t="shared" si="248"/>
        <v>66.67</v>
      </c>
      <c r="P4032" s="10">
        <f t="shared" si="249"/>
        <v>42374.655081018514</v>
      </c>
      <c r="Q4032" s="10">
        <f t="shared" si="250"/>
        <v>42403.784027777772</v>
      </c>
      <c r="R4032" s="16" t="s">
        <v>8302</v>
      </c>
      <c r="S4032" t="s">
        <v>8303</v>
      </c>
      <c r="T4032">
        <f t="shared" si="251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>ROUND(E4033/D4033*100,0)</f>
        <v>0</v>
      </c>
      <c r="O4033">
        <f t="shared" si="248"/>
        <v>0</v>
      </c>
      <c r="P4033" s="10">
        <f t="shared" si="249"/>
        <v>41941.585231481484</v>
      </c>
      <c r="Q4033" s="10">
        <f t="shared" si="250"/>
        <v>41991.626898148148</v>
      </c>
      <c r="R4033" s="16" t="s">
        <v>8302</v>
      </c>
      <c r="S4033" t="s">
        <v>8303</v>
      </c>
      <c r="T4033">
        <f t="shared" si="251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>ROUND(E4034/D4034*100,0)</f>
        <v>7</v>
      </c>
      <c r="O4034">
        <f t="shared" si="248"/>
        <v>59</v>
      </c>
      <c r="P4034" s="10">
        <f t="shared" si="249"/>
        <v>42293.809212962966</v>
      </c>
      <c r="Q4034" s="10">
        <f t="shared" si="250"/>
        <v>42353.85087962963</v>
      </c>
      <c r="R4034" s="16" t="s">
        <v>8302</v>
      </c>
      <c r="S4034" t="s">
        <v>8303</v>
      </c>
      <c r="T4034">
        <f t="shared" si="251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>ROUND(E4035/D4035*100,0)</f>
        <v>26</v>
      </c>
      <c r="O4035">
        <f t="shared" ref="O4035:O4098" si="252">IFERROR(ROUND(E4035/L4035,2),0)</f>
        <v>65.34</v>
      </c>
      <c r="P4035" s="10">
        <f t="shared" ref="P4035:P4098" si="253">(((J4035/60)/60)/24)+DATE(1970,1,1)</f>
        <v>42614.268796296295</v>
      </c>
      <c r="Q4035" s="10">
        <f t="shared" ref="Q4035:Q4098" si="254">(((I4035/60)/60)/24)+DATE(1970,1,1)</f>
        <v>42645.375</v>
      </c>
      <c r="R4035" s="16" t="s">
        <v>8302</v>
      </c>
      <c r="S4035" t="s">
        <v>8303</v>
      </c>
      <c r="T4035">
        <f t="shared" ref="T4035:T4098" si="255">YEAR(P4035)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>ROUND(E4036/D4036*100,0)</f>
        <v>1</v>
      </c>
      <c r="O4036">
        <f t="shared" si="252"/>
        <v>100</v>
      </c>
      <c r="P4036" s="10">
        <f t="shared" si="253"/>
        <v>42067.947337962964</v>
      </c>
      <c r="Q4036" s="10">
        <f t="shared" si="254"/>
        <v>42097.905671296292</v>
      </c>
      <c r="R4036" s="16" t="s">
        <v>8302</v>
      </c>
      <c r="S4036" t="s">
        <v>8303</v>
      </c>
      <c r="T4036">
        <f t="shared" si="255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>ROUND(E4037/D4037*100,0)</f>
        <v>37</v>
      </c>
      <c r="O4037">
        <f t="shared" si="252"/>
        <v>147.4</v>
      </c>
      <c r="P4037" s="10">
        <f t="shared" si="253"/>
        <v>41903.882951388885</v>
      </c>
      <c r="Q4037" s="10">
        <f t="shared" si="254"/>
        <v>41933.882951388885</v>
      </c>
      <c r="R4037" s="16" t="s">
        <v>8302</v>
      </c>
      <c r="S4037" t="s">
        <v>8303</v>
      </c>
      <c r="T4037">
        <f t="shared" si="255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>ROUND(E4038/D4038*100,0)</f>
        <v>47</v>
      </c>
      <c r="O4038">
        <f t="shared" si="252"/>
        <v>166.06</v>
      </c>
      <c r="P4038" s="10">
        <f t="shared" si="253"/>
        <v>41804.937083333331</v>
      </c>
      <c r="Q4038" s="10">
        <f t="shared" si="254"/>
        <v>41821.9375</v>
      </c>
      <c r="R4038" s="16" t="s">
        <v>8302</v>
      </c>
      <c r="S4038" t="s">
        <v>8303</v>
      </c>
      <c r="T4038">
        <f t="shared" si="255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>ROUND(E4039/D4039*100,0)</f>
        <v>11</v>
      </c>
      <c r="O4039">
        <f t="shared" si="252"/>
        <v>40</v>
      </c>
      <c r="P4039" s="10">
        <f t="shared" si="253"/>
        <v>42497.070775462969</v>
      </c>
      <c r="Q4039" s="10">
        <f t="shared" si="254"/>
        <v>42514.600694444445</v>
      </c>
      <c r="R4039" s="16" t="s">
        <v>8302</v>
      </c>
      <c r="S4039" t="s">
        <v>8303</v>
      </c>
      <c r="T4039">
        <f t="shared" si="255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>ROUND(E4040/D4040*100,0)</f>
        <v>12</v>
      </c>
      <c r="O4040">
        <f t="shared" si="252"/>
        <v>75.25</v>
      </c>
      <c r="P4040" s="10">
        <f t="shared" si="253"/>
        <v>41869.798726851855</v>
      </c>
      <c r="Q4040" s="10">
        <f t="shared" si="254"/>
        <v>41929.798726851855</v>
      </c>
      <c r="R4040" s="16" t="s">
        <v>8302</v>
      </c>
      <c r="S4040" t="s">
        <v>8303</v>
      </c>
      <c r="T4040">
        <f t="shared" si="255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>ROUND(E4041/D4041*100,0)</f>
        <v>60</v>
      </c>
      <c r="O4041">
        <f t="shared" si="252"/>
        <v>60</v>
      </c>
      <c r="P4041" s="10">
        <f t="shared" si="253"/>
        <v>42305.670914351853</v>
      </c>
      <c r="Q4041" s="10">
        <f t="shared" si="254"/>
        <v>42339.249305555553</v>
      </c>
      <c r="R4041" s="16" t="s">
        <v>8302</v>
      </c>
      <c r="S4041" t="s">
        <v>8303</v>
      </c>
      <c r="T4041">
        <f t="shared" si="255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>ROUND(E4042/D4042*100,0)</f>
        <v>31</v>
      </c>
      <c r="O4042">
        <f t="shared" si="252"/>
        <v>1250</v>
      </c>
      <c r="P4042" s="10">
        <f t="shared" si="253"/>
        <v>42144.231527777782</v>
      </c>
      <c r="Q4042" s="10">
        <f t="shared" si="254"/>
        <v>42203.125</v>
      </c>
      <c r="R4042" s="16" t="s">
        <v>8302</v>
      </c>
      <c r="S4042" t="s">
        <v>8303</v>
      </c>
      <c r="T4042">
        <f t="shared" si="255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>ROUND(E4043/D4043*100,0)</f>
        <v>0</v>
      </c>
      <c r="O4043">
        <f t="shared" si="252"/>
        <v>10.5</v>
      </c>
      <c r="P4043" s="10">
        <f t="shared" si="253"/>
        <v>42559.474004629628</v>
      </c>
      <c r="Q4043" s="10">
        <f t="shared" si="254"/>
        <v>42619.474004629628</v>
      </c>
      <c r="R4043" s="16" t="s">
        <v>8302</v>
      </c>
      <c r="S4043" t="s">
        <v>8303</v>
      </c>
      <c r="T4043">
        <f t="shared" si="255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>ROUND(E4044/D4044*100,0)</f>
        <v>0</v>
      </c>
      <c r="O4044">
        <f t="shared" si="252"/>
        <v>7</v>
      </c>
      <c r="P4044" s="10">
        <f t="shared" si="253"/>
        <v>41995.084074074075</v>
      </c>
      <c r="Q4044" s="10">
        <f t="shared" si="254"/>
        <v>42024.802777777775</v>
      </c>
      <c r="R4044" s="16" t="s">
        <v>8302</v>
      </c>
      <c r="S4044" t="s">
        <v>8303</v>
      </c>
      <c r="T4044">
        <f t="shared" si="255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>ROUND(E4045/D4045*100,0)</f>
        <v>0</v>
      </c>
      <c r="O4045">
        <f t="shared" si="252"/>
        <v>0</v>
      </c>
      <c r="P4045" s="10">
        <f t="shared" si="253"/>
        <v>41948.957465277781</v>
      </c>
      <c r="Q4045" s="10">
        <f t="shared" si="254"/>
        <v>41963.957465277781</v>
      </c>
      <c r="R4045" s="16" t="s">
        <v>8302</v>
      </c>
      <c r="S4045" t="s">
        <v>8303</v>
      </c>
      <c r="T4045">
        <f t="shared" si="255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>ROUND(E4046/D4046*100,0)</f>
        <v>38</v>
      </c>
      <c r="O4046">
        <f t="shared" si="252"/>
        <v>56.25</v>
      </c>
      <c r="P4046" s="10">
        <f t="shared" si="253"/>
        <v>42074.219699074078</v>
      </c>
      <c r="Q4046" s="10">
        <f t="shared" si="254"/>
        <v>42104.208333333328</v>
      </c>
      <c r="R4046" s="16" t="s">
        <v>8302</v>
      </c>
      <c r="S4046" t="s">
        <v>8303</v>
      </c>
      <c r="T4046">
        <f t="shared" si="255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>ROUND(E4047/D4047*100,0)</f>
        <v>0</v>
      </c>
      <c r="O4047">
        <f t="shared" si="252"/>
        <v>1</v>
      </c>
      <c r="P4047" s="10">
        <f t="shared" si="253"/>
        <v>41842.201261574075</v>
      </c>
      <c r="Q4047" s="10">
        <f t="shared" si="254"/>
        <v>41872.201261574075</v>
      </c>
      <c r="R4047" s="16" t="s">
        <v>8302</v>
      </c>
      <c r="S4047" t="s">
        <v>8303</v>
      </c>
      <c r="T4047">
        <f t="shared" si="255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>ROUND(E4048/D4048*100,0)</f>
        <v>8</v>
      </c>
      <c r="O4048">
        <f t="shared" si="252"/>
        <v>38.33</v>
      </c>
      <c r="P4048" s="10">
        <f t="shared" si="253"/>
        <v>41904.650578703702</v>
      </c>
      <c r="Q4048" s="10">
        <f t="shared" si="254"/>
        <v>41934.650578703702</v>
      </c>
      <c r="R4048" s="16" t="s">
        <v>8302</v>
      </c>
      <c r="S4048" t="s">
        <v>8303</v>
      </c>
      <c r="T4048">
        <f t="shared" si="255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>ROUND(E4049/D4049*100,0)</f>
        <v>2</v>
      </c>
      <c r="O4049">
        <f t="shared" si="252"/>
        <v>27.5</v>
      </c>
      <c r="P4049" s="10">
        <f t="shared" si="253"/>
        <v>41991.022488425922</v>
      </c>
      <c r="Q4049" s="10">
        <f t="shared" si="254"/>
        <v>42015.041666666672</v>
      </c>
      <c r="R4049" s="16" t="s">
        <v>8302</v>
      </c>
      <c r="S4049" t="s">
        <v>8303</v>
      </c>
      <c r="T4049">
        <f t="shared" si="255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>ROUND(E4050/D4050*100,0)</f>
        <v>18</v>
      </c>
      <c r="O4050">
        <f t="shared" si="252"/>
        <v>32.979999999999997</v>
      </c>
      <c r="P4050" s="10">
        <f t="shared" si="253"/>
        <v>42436.509108796294</v>
      </c>
      <c r="Q4050" s="10">
        <f t="shared" si="254"/>
        <v>42471.467442129629</v>
      </c>
      <c r="R4050" s="16" t="s">
        <v>8302</v>
      </c>
      <c r="S4050" t="s">
        <v>8303</v>
      </c>
      <c r="T4050">
        <f t="shared" si="255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>ROUND(E4051/D4051*100,0)</f>
        <v>0</v>
      </c>
      <c r="O4051">
        <f t="shared" si="252"/>
        <v>16</v>
      </c>
      <c r="P4051" s="10">
        <f t="shared" si="253"/>
        <v>42169.958506944444</v>
      </c>
      <c r="Q4051" s="10">
        <f t="shared" si="254"/>
        <v>42199.958506944444</v>
      </c>
      <c r="R4051" s="16" t="s">
        <v>8302</v>
      </c>
      <c r="S4051" t="s">
        <v>8303</v>
      </c>
      <c r="T4051">
        <f t="shared" si="255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>ROUND(E4052/D4052*100,0)</f>
        <v>0</v>
      </c>
      <c r="O4052">
        <f t="shared" si="252"/>
        <v>1</v>
      </c>
      <c r="P4052" s="10">
        <f t="shared" si="253"/>
        <v>41905.636469907404</v>
      </c>
      <c r="Q4052" s="10">
        <f t="shared" si="254"/>
        <v>41935.636469907404</v>
      </c>
      <c r="R4052" s="16" t="s">
        <v>8302</v>
      </c>
      <c r="S4052" t="s">
        <v>8303</v>
      </c>
      <c r="T4052">
        <f t="shared" si="255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>ROUND(E4053/D4053*100,0)</f>
        <v>0</v>
      </c>
      <c r="O4053">
        <f t="shared" si="252"/>
        <v>0</v>
      </c>
      <c r="P4053" s="10">
        <f t="shared" si="253"/>
        <v>41761.810150462967</v>
      </c>
      <c r="Q4053" s="10">
        <f t="shared" si="254"/>
        <v>41768.286805555559</v>
      </c>
      <c r="R4053" s="16" t="s">
        <v>8302</v>
      </c>
      <c r="S4053" t="s">
        <v>8303</v>
      </c>
      <c r="T4053">
        <f t="shared" si="255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>ROUND(E4054/D4054*100,0)</f>
        <v>38</v>
      </c>
      <c r="O4054">
        <f t="shared" si="252"/>
        <v>86.62</v>
      </c>
      <c r="P4054" s="10">
        <f t="shared" si="253"/>
        <v>41865.878657407404</v>
      </c>
      <c r="Q4054" s="10">
        <f t="shared" si="254"/>
        <v>41925.878657407404</v>
      </c>
      <c r="R4054" s="16" t="s">
        <v>8302</v>
      </c>
      <c r="S4054" t="s">
        <v>8303</v>
      </c>
      <c r="T4054">
        <f t="shared" si="255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>ROUND(E4055/D4055*100,0)</f>
        <v>22</v>
      </c>
      <c r="O4055">
        <f t="shared" si="252"/>
        <v>55</v>
      </c>
      <c r="P4055" s="10">
        <f t="shared" si="253"/>
        <v>41928.690138888887</v>
      </c>
      <c r="Q4055" s="10">
        <f t="shared" si="254"/>
        <v>41958.833333333328</v>
      </c>
      <c r="R4055" s="16" t="s">
        <v>8302</v>
      </c>
      <c r="S4055" t="s">
        <v>8303</v>
      </c>
      <c r="T4055">
        <f t="shared" si="255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>ROUND(E4056/D4056*100,0)</f>
        <v>0</v>
      </c>
      <c r="O4056">
        <f t="shared" si="252"/>
        <v>0</v>
      </c>
      <c r="P4056" s="10">
        <f t="shared" si="253"/>
        <v>42613.841261574074</v>
      </c>
      <c r="Q4056" s="10">
        <f t="shared" si="254"/>
        <v>42644.166666666672</v>
      </c>
      <c r="R4056" s="16" t="s">
        <v>8302</v>
      </c>
      <c r="S4056" t="s">
        <v>8303</v>
      </c>
      <c r="T4056">
        <f t="shared" si="255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>ROUND(E4057/D4057*100,0)</f>
        <v>18</v>
      </c>
      <c r="O4057">
        <f t="shared" si="252"/>
        <v>41.95</v>
      </c>
      <c r="P4057" s="10">
        <f t="shared" si="253"/>
        <v>41779.648506944446</v>
      </c>
      <c r="Q4057" s="10">
        <f t="shared" si="254"/>
        <v>41809.648506944446</v>
      </c>
      <c r="R4057" s="16" t="s">
        <v>8302</v>
      </c>
      <c r="S4057" t="s">
        <v>8303</v>
      </c>
      <c r="T4057">
        <f t="shared" si="255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>ROUND(E4058/D4058*100,0)</f>
        <v>53</v>
      </c>
      <c r="O4058">
        <f t="shared" si="252"/>
        <v>88.33</v>
      </c>
      <c r="P4058" s="10">
        <f t="shared" si="253"/>
        <v>42534.933321759265</v>
      </c>
      <c r="Q4058" s="10">
        <f t="shared" si="254"/>
        <v>42554.832638888889</v>
      </c>
      <c r="R4058" s="16" t="s">
        <v>8302</v>
      </c>
      <c r="S4058" t="s">
        <v>8303</v>
      </c>
      <c r="T4058">
        <f t="shared" si="255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>ROUND(E4059/D4059*100,0)</f>
        <v>22</v>
      </c>
      <c r="O4059">
        <f t="shared" si="252"/>
        <v>129.16999999999999</v>
      </c>
      <c r="P4059" s="10">
        <f t="shared" si="253"/>
        <v>42310.968518518523</v>
      </c>
      <c r="Q4059" s="10">
        <f t="shared" si="254"/>
        <v>42333.958333333328</v>
      </c>
      <c r="R4059" s="16" t="s">
        <v>8302</v>
      </c>
      <c r="S4059" t="s">
        <v>8303</v>
      </c>
      <c r="T4059">
        <f t="shared" si="255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>ROUND(E4060/D4060*100,0)</f>
        <v>3</v>
      </c>
      <c r="O4060">
        <f t="shared" si="252"/>
        <v>23.75</v>
      </c>
      <c r="P4060" s="10">
        <f t="shared" si="253"/>
        <v>42446.060694444444</v>
      </c>
      <c r="Q4060" s="10">
        <f t="shared" si="254"/>
        <v>42461.165972222225</v>
      </c>
      <c r="R4060" s="16" t="s">
        <v>8302</v>
      </c>
      <c r="S4060" t="s">
        <v>8303</v>
      </c>
      <c r="T4060">
        <f t="shared" si="255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>ROUND(E4061/D4061*100,0)</f>
        <v>3</v>
      </c>
      <c r="O4061">
        <f t="shared" si="252"/>
        <v>35.71</v>
      </c>
      <c r="P4061" s="10">
        <f t="shared" si="253"/>
        <v>41866.640648148146</v>
      </c>
      <c r="Q4061" s="10">
        <f t="shared" si="254"/>
        <v>41898.125</v>
      </c>
      <c r="R4061" s="16" t="s">
        <v>8302</v>
      </c>
      <c r="S4061" t="s">
        <v>8303</v>
      </c>
      <c r="T4061">
        <f t="shared" si="255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>ROUND(E4062/D4062*100,0)</f>
        <v>3</v>
      </c>
      <c r="O4062">
        <f t="shared" si="252"/>
        <v>57</v>
      </c>
      <c r="P4062" s="10">
        <f t="shared" si="253"/>
        <v>41779.695092592592</v>
      </c>
      <c r="Q4062" s="10">
        <f t="shared" si="254"/>
        <v>41813.666666666664</v>
      </c>
      <c r="R4062" s="16" t="s">
        <v>8302</v>
      </c>
      <c r="S4062" t="s">
        <v>8303</v>
      </c>
      <c r="T4062">
        <f t="shared" si="255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>ROUND(E4063/D4063*100,0)</f>
        <v>0</v>
      </c>
      <c r="O4063">
        <f t="shared" si="252"/>
        <v>0</v>
      </c>
      <c r="P4063" s="10">
        <f t="shared" si="253"/>
        <v>42421.141469907408</v>
      </c>
      <c r="Q4063" s="10">
        <f t="shared" si="254"/>
        <v>42481.099803240737</v>
      </c>
      <c r="R4063" s="16" t="s">
        <v>8302</v>
      </c>
      <c r="S4063" t="s">
        <v>8303</v>
      </c>
      <c r="T4063">
        <f t="shared" si="255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>ROUND(E4064/D4064*100,0)</f>
        <v>2</v>
      </c>
      <c r="O4064">
        <f t="shared" si="252"/>
        <v>163.33000000000001</v>
      </c>
      <c r="P4064" s="10">
        <f t="shared" si="253"/>
        <v>42523.739212962959</v>
      </c>
      <c r="Q4064" s="10">
        <f t="shared" si="254"/>
        <v>42553.739212962959</v>
      </c>
      <c r="R4064" s="16" t="s">
        <v>8302</v>
      </c>
      <c r="S4064" t="s">
        <v>8303</v>
      </c>
      <c r="T4064">
        <f t="shared" si="255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>ROUND(E4065/D4065*100,0)</f>
        <v>1</v>
      </c>
      <c r="O4065">
        <f t="shared" si="252"/>
        <v>15</v>
      </c>
      <c r="P4065" s="10">
        <f t="shared" si="253"/>
        <v>41787.681527777779</v>
      </c>
      <c r="Q4065" s="10">
        <f t="shared" si="254"/>
        <v>41817.681527777779</v>
      </c>
      <c r="R4065" s="16" t="s">
        <v>8302</v>
      </c>
      <c r="S4065" t="s">
        <v>8303</v>
      </c>
      <c r="T4065">
        <f t="shared" si="255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>ROUND(E4066/D4066*100,0)</f>
        <v>19</v>
      </c>
      <c r="O4066">
        <f t="shared" si="252"/>
        <v>64.17</v>
      </c>
      <c r="P4066" s="10">
        <f t="shared" si="253"/>
        <v>42093.588263888887</v>
      </c>
      <c r="Q4066" s="10">
        <f t="shared" si="254"/>
        <v>42123.588263888887</v>
      </c>
      <c r="R4066" s="16" t="s">
        <v>8302</v>
      </c>
      <c r="S4066" t="s">
        <v>8303</v>
      </c>
      <c r="T4066">
        <f t="shared" si="255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>ROUND(E4067/D4067*100,0)</f>
        <v>1</v>
      </c>
      <c r="O4067">
        <f t="shared" si="252"/>
        <v>6.75</v>
      </c>
      <c r="P4067" s="10">
        <f t="shared" si="253"/>
        <v>41833.951516203706</v>
      </c>
      <c r="Q4067" s="10">
        <f t="shared" si="254"/>
        <v>41863.951516203706</v>
      </c>
      <c r="R4067" s="16" t="s">
        <v>8302</v>
      </c>
      <c r="S4067" t="s">
        <v>8303</v>
      </c>
      <c r="T4067">
        <f t="shared" si="255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>ROUND(E4068/D4068*100,0)</f>
        <v>0</v>
      </c>
      <c r="O4068">
        <f t="shared" si="252"/>
        <v>25</v>
      </c>
      <c r="P4068" s="10">
        <f t="shared" si="253"/>
        <v>42479.039212962962</v>
      </c>
      <c r="Q4068" s="10">
        <f t="shared" si="254"/>
        <v>42509.039212962962</v>
      </c>
      <c r="R4068" s="16" t="s">
        <v>8302</v>
      </c>
      <c r="S4068" t="s">
        <v>8303</v>
      </c>
      <c r="T4068">
        <f t="shared" si="255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>ROUND(E4069/D4069*100,0)</f>
        <v>61</v>
      </c>
      <c r="O4069">
        <f t="shared" si="252"/>
        <v>179.12</v>
      </c>
      <c r="P4069" s="10">
        <f t="shared" si="253"/>
        <v>42235.117476851854</v>
      </c>
      <c r="Q4069" s="10">
        <f t="shared" si="254"/>
        <v>42275.117476851854</v>
      </c>
      <c r="R4069" s="16" t="s">
        <v>8302</v>
      </c>
      <c r="S4069" t="s">
        <v>8303</v>
      </c>
      <c r="T4069">
        <f t="shared" si="255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>ROUND(E4070/D4070*100,0)</f>
        <v>1</v>
      </c>
      <c r="O4070">
        <f t="shared" si="252"/>
        <v>34.950000000000003</v>
      </c>
      <c r="P4070" s="10">
        <f t="shared" si="253"/>
        <v>42718.963599537034</v>
      </c>
      <c r="Q4070" s="10">
        <f t="shared" si="254"/>
        <v>42748.961805555555</v>
      </c>
      <c r="R4070" s="16" t="s">
        <v>8302</v>
      </c>
      <c r="S4070" t="s">
        <v>8303</v>
      </c>
      <c r="T4070">
        <f t="shared" si="255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>ROUND(E4071/D4071*100,0)</f>
        <v>34</v>
      </c>
      <c r="O4071">
        <f t="shared" si="252"/>
        <v>33.08</v>
      </c>
      <c r="P4071" s="10">
        <f t="shared" si="253"/>
        <v>42022.661527777775</v>
      </c>
      <c r="Q4071" s="10">
        <f t="shared" si="254"/>
        <v>42063.5</v>
      </c>
      <c r="R4071" s="16" t="s">
        <v>8302</v>
      </c>
      <c r="S4071" t="s">
        <v>8303</v>
      </c>
      <c r="T4071">
        <f t="shared" si="255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>ROUND(E4072/D4072*100,0)</f>
        <v>17</v>
      </c>
      <c r="O4072">
        <f t="shared" si="252"/>
        <v>27.5</v>
      </c>
      <c r="P4072" s="10">
        <f t="shared" si="253"/>
        <v>42031.666898148149</v>
      </c>
      <c r="Q4072" s="10">
        <f t="shared" si="254"/>
        <v>42064.125</v>
      </c>
      <c r="R4072" s="16" t="s">
        <v>8302</v>
      </c>
      <c r="S4072" t="s">
        <v>8303</v>
      </c>
      <c r="T4072">
        <f t="shared" si="255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>ROUND(E4073/D4073*100,0)</f>
        <v>0</v>
      </c>
      <c r="O4073">
        <f t="shared" si="252"/>
        <v>0</v>
      </c>
      <c r="P4073" s="10">
        <f t="shared" si="253"/>
        <v>42700.804756944446</v>
      </c>
      <c r="Q4073" s="10">
        <f t="shared" si="254"/>
        <v>42730.804756944446</v>
      </c>
      <c r="R4073" s="16" t="s">
        <v>8302</v>
      </c>
      <c r="S4073" t="s">
        <v>8303</v>
      </c>
      <c r="T4073">
        <f t="shared" si="255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>ROUND(E4074/D4074*100,0)</f>
        <v>0</v>
      </c>
      <c r="O4074">
        <f t="shared" si="252"/>
        <v>2</v>
      </c>
      <c r="P4074" s="10">
        <f t="shared" si="253"/>
        <v>41812.77443287037</v>
      </c>
      <c r="Q4074" s="10">
        <f t="shared" si="254"/>
        <v>41872.77443287037</v>
      </c>
      <c r="R4074" s="16" t="s">
        <v>8302</v>
      </c>
      <c r="S4074" t="s">
        <v>8303</v>
      </c>
      <c r="T4074">
        <f t="shared" si="255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>ROUND(E4075/D4075*100,0)</f>
        <v>1</v>
      </c>
      <c r="O4075">
        <f t="shared" si="252"/>
        <v>18.5</v>
      </c>
      <c r="P4075" s="10">
        <f t="shared" si="253"/>
        <v>42078.34520833334</v>
      </c>
      <c r="Q4075" s="10">
        <f t="shared" si="254"/>
        <v>42133.166666666672</v>
      </c>
      <c r="R4075" s="16" t="s">
        <v>8302</v>
      </c>
      <c r="S4075" t="s">
        <v>8303</v>
      </c>
      <c r="T4075">
        <f t="shared" si="255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>ROUND(E4076/D4076*100,0)</f>
        <v>27</v>
      </c>
      <c r="O4076">
        <f t="shared" si="252"/>
        <v>35</v>
      </c>
      <c r="P4076" s="10">
        <f t="shared" si="253"/>
        <v>42283.552951388891</v>
      </c>
      <c r="Q4076" s="10">
        <f t="shared" si="254"/>
        <v>42313.594618055555</v>
      </c>
      <c r="R4076" s="16" t="s">
        <v>8302</v>
      </c>
      <c r="S4076" t="s">
        <v>8303</v>
      </c>
      <c r="T4076">
        <f t="shared" si="255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>ROUND(E4077/D4077*100,0)</f>
        <v>29</v>
      </c>
      <c r="O4077">
        <f t="shared" si="252"/>
        <v>44.31</v>
      </c>
      <c r="P4077" s="10">
        <f t="shared" si="253"/>
        <v>41779.045937499999</v>
      </c>
      <c r="Q4077" s="10">
        <f t="shared" si="254"/>
        <v>41820.727777777778</v>
      </c>
      <c r="R4077" s="16" t="s">
        <v>8302</v>
      </c>
      <c r="S4077" t="s">
        <v>8303</v>
      </c>
      <c r="T4077">
        <f t="shared" si="255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>ROUND(E4078/D4078*100,0)</f>
        <v>0</v>
      </c>
      <c r="O4078">
        <f t="shared" si="252"/>
        <v>0</v>
      </c>
      <c r="P4078" s="10">
        <f t="shared" si="253"/>
        <v>41905.795706018522</v>
      </c>
      <c r="Q4078" s="10">
        <f t="shared" si="254"/>
        <v>41933.82708333333</v>
      </c>
      <c r="R4078" s="16" t="s">
        <v>8302</v>
      </c>
      <c r="S4078" t="s">
        <v>8303</v>
      </c>
      <c r="T4078">
        <f t="shared" si="255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>ROUND(E4079/D4079*100,0)</f>
        <v>9</v>
      </c>
      <c r="O4079">
        <f t="shared" si="252"/>
        <v>222.5</v>
      </c>
      <c r="P4079" s="10">
        <f t="shared" si="253"/>
        <v>42695.7105787037</v>
      </c>
      <c r="Q4079" s="10">
        <f t="shared" si="254"/>
        <v>42725.7105787037</v>
      </c>
      <c r="R4079" s="16" t="s">
        <v>8302</v>
      </c>
      <c r="S4079" t="s">
        <v>8303</v>
      </c>
      <c r="T4079">
        <f t="shared" si="255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>ROUND(E4080/D4080*100,0)</f>
        <v>0</v>
      </c>
      <c r="O4080">
        <f t="shared" si="252"/>
        <v>0</v>
      </c>
      <c r="P4080" s="10">
        <f t="shared" si="253"/>
        <v>42732.787523148145</v>
      </c>
      <c r="Q4080" s="10">
        <f t="shared" si="254"/>
        <v>42762.787523148145</v>
      </c>
      <c r="R4080" s="16" t="s">
        <v>8302</v>
      </c>
      <c r="S4080" t="s">
        <v>8303</v>
      </c>
      <c r="T4080">
        <f t="shared" si="255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>ROUND(E4081/D4081*100,0)</f>
        <v>0</v>
      </c>
      <c r="O4081">
        <f t="shared" si="252"/>
        <v>5</v>
      </c>
      <c r="P4081" s="10">
        <f t="shared" si="253"/>
        <v>42510.938900462963</v>
      </c>
      <c r="Q4081" s="10">
        <f t="shared" si="254"/>
        <v>42540.938900462963</v>
      </c>
      <c r="R4081" s="16" t="s">
        <v>8302</v>
      </c>
      <c r="S4081" t="s">
        <v>8303</v>
      </c>
      <c r="T4081">
        <f t="shared" si="255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>ROUND(E4082/D4082*100,0)</f>
        <v>0</v>
      </c>
      <c r="O4082">
        <f t="shared" si="252"/>
        <v>0</v>
      </c>
      <c r="P4082" s="10">
        <f t="shared" si="253"/>
        <v>42511.698101851856</v>
      </c>
      <c r="Q4082" s="10">
        <f t="shared" si="254"/>
        <v>42535.787500000006</v>
      </c>
      <c r="R4082" s="16" t="s">
        <v>8302</v>
      </c>
      <c r="S4082" t="s">
        <v>8303</v>
      </c>
      <c r="T4082">
        <f t="shared" si="255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>ROUND(E4083/D4083*100,0)</f>
        <v>16</v>
      </c>
      <c r="O4083">
        <f t="shared" si="252"/>
        <v>29.17</v>
      </c>
      <c r="P4083" s="10">
        <f t="shared" si="253"/>
        <v>42041.581307870365</v>
      </c>
      <c r="Q4083" s="10">
        <f t="shared" si="254"/>
        <v>42071.539641203708</v>
      </c>
      <c r="R4083" s="16" t="s">
        <v>8302</v>
      </c>
      <c r="S4083" t="s">
        <v>8303</v>
      </c>
      <c r="T4083">
        <f t="shared" si="255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>ROUND(E4084/D4084*100,0)</f>
        <v>2</v>
      </c>
      <c r="O4084">
        <f t="shared" si="252"/>
        <v>1.5</v>
      </c>
      <c r="P4084" s="10">
        <f t="shared" si="253"/>
        <v>42307.189270833333</v>
      </c>
      <c r="Q4084" s="10">
        <f t="shared" si="254"/>
        <v>42322.958333333328</v>
      </c>
      <c r="R4084" s="16" t="s">
        <v>8302</v>
      </c>
      <c r="S4084" t="s">
        <v>8303</v>
      </c>
      <c r="T4084">
        <f t="shared" si="255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>ROUND(E4085/D4085*100,0)</f>
        <v>22</v>
      </c>
      <c r="O4085">
        <f t="shared" si="252"/>
        <v>126.5</v>
      </c>
      <c r="P4085" s="10">
        <f t="shared" si="253"/>
        <v>42353.761759259258</v>
      </c>
      <c r="Q4085" s="10">
        <f t="shared" si="254"/>
        <v>42383.761759259258</v>
      </c>
      <c r="R4085" s="16" t="s">
        <v>8302</v>
      </c>
      <c r="S4085" t="s">
        <v>8303</v>
      </c>
      <c r="T4085">
        <f t="shared" si="255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>ROUND(E4086/D4086*100,0)</f>
        <v>0</v>
      </c>
      <c r="O4086">
        <f t="shared" si="252"/>
        <v>10</v>
      </c>
      <c r="P4086" s="10">
        <f t="shared" si="253"/>
        <v>42622.436412037037</v>
      </c>
      <c r="Q4086" s="10">
        <f t="shared" si="254"/>
        <v>42652.436412037037</v>
      </c>
      <c r="R4086" s="16" t="s">
        <v>8302</v>
      </c>
      <c r="S4086" t="s">
        <v>8303</v>
      </c>
      <c r="T4086">
        <f t="shared" si="255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>ROUND(E4087/D4087*100,0)</f>
        <v>0</v>
      </c>
      <c r="O4087">
        <f t="shared" si="252"/>
        <v>10</v>
      </c>
      <c r="P4087" s="10">
        <f t="shared" si="253"/>
        <v>42058.603877314818</v>
      </c>
      <c r="Q4087" s="10">
        <f t="shared" si="254"/>
        <v>42087.165972222225</v>
      </c>
      <c r="R4087" s="16" t="s">
        <v>8302</v>
      </c>
      <c r="S4087" t="s">
        <v>8303</v>
      </c>
      <c r="T4087">
        <f t="shared" si="255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>ROUND(E4088/D4088*100,0)</f>
        <v>5</v>
      </c>
      <c r="O4088">
        <f t="shared" si="252"/>
        <v>9.4</v>
      </c>
      <c r="P4088" s="10">
        <f t="shared" si="253"/>
        <v>42304.940960648149</v>
      </c>
      <c r="Q4088" s="10">
        <f t="shared" si="254"/>
        <v>42329.166666666672</v>
      </c>
      <c r="R4088" s="16" t="s">
        <v>8302</v>
      </c>
      <c r="S4088" t="s">
        <v>8303</v>
      </c>
      <c r="T4088">
        <f t="shared" si="255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>ROUND(E4089/D4089*100,0)</f>
        <v>0</v>
      </c>
      <c r="O4089">
        <f t="shared" si="252"/>
        <v>0</v>
      </c>
      <c r="P4089" s="10">
        <f t="shared" si="253"/>
        <v>42538.742893518516</v>
      </c>
      <c r="Q4089" s="10">
        <f t="shared" si="254"/>
        <v>42568.742893518516</v>
      </c>
      <c r="R4089" s="16" t="s">
        <v>8302</v>
      </c>
      <c r="S4089" t="s">
        <v>8303</v>
      </c>
      <c r="T4089">
        <f t="shared" si="255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>ROUND(E4090/D4090*100,0)</f>
        <v>11</v>
      </c>
      <c r="O4090">
        <f t="shared" si="252"/>
        <v>72</v>
      </c>
      <c r="P4090" s="10">
        <f t="shared" si="253"/>
        <v>41990.612546296295</v>
      </c>
      <c r="Q4090" s="10">
        <f t="shared" si="254"/>
        <v>42020.434722222228</v>
      </c>
      <c r="R4090" s="16" t="s">
        <v>8302</v>
      </c>
      <c r="S4090" t="s">
        <v>8303</v>
      </c>
      <c r="T4090">
        <f t="shared" si="255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>ROUND(E4091/D4091*100,0)</f>
        <v>5</v>
      </c>
      <c r="O4091">
        <f t="shared" si="252"/>
        <v>30</v>
      </c>
      <c r="P4091" s="10">
        <f t="shared" si="253"/>
        <v>42122.732499999998</v>
      </c>
      <c r="Q4091" s="10">
        <f t="shared" si="254"/>
        <v>42155.732638888891</v>
      </c>
      <c r="R4091" s="16" t="s">
        <v>8302</v>
      </c>
      <c r="S4091" t="s">
        <v>8303</v>
      </c>
      <c r="T4091">
        <f t="shared" si="255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>ROUND(E4092/D4092*100,0)</f>
        <v>3</v>
      </c>
      <c r="O4092">
        <f t="shared" si="252"/>
        <v>10.67</v>
      </c>
      <c r="P4092" s="10">
        <f t="shared" si="253"/>
        <v>42209.67288194444</v>
      </c>
      <c r="Q4092" s="10">
        <f t="shared" si="254"/>
        <v>42223.625</v>
      </c>
      <c r="R4092" s="16" t="s">
        <v>8302</v>
      </c>
      <c r="S4092" t="s">
        <v>8303</v>
      </c>
      <c r="T4092">
        <f t="shared" si="255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>ROUND(E4093/D4093*100,0)</f>
        <v>13</v>
      </c>
      <c r="O4093">
        <f t="shared" si="252"/>
        <v>25.5</v>
      </c>
      <c r="P4093" s="10">
        <f t="shared" si="253"/>
        <v>41990.506377314814</v>
      </c>
      <c r="Q4093" s="10">
        <f t="shared" si="254"/>
        <v>42020.506377314814</v>
      </c>
      <c r="R4093" s="16" t="s">
        <v>8302</v>
      </c>
      <c r="S4093" t="s">
        <v>8303</v>
      </c>
      <c r="T4093">
        <f t="shared" si="255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>ROUND(E4094/D4094*100,0)</f>
        <v>0</v>
      </c>
      <c r="O4094">
        <f t="shared" si="252"/>
        <v>20</v>
      </c>
      <c r="P4094" s="10">
        <f t="shared" si="253"/>
        <v>42039.194988425923</v>
      </c>
      <c r="Q4094" s="10">
        <f t="shared" si="254"/>
        <v>42099.153321759266</v>
      </c>
      <c r="R4094" s="16" t="s">
        <v>8302</v>
      </c>
      <c r="S4094" t="s">
        <v>8303</v>
      </c>
      <c r="T4094">
        <f t="shared" si="255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>ROUND(E4095/D4095*100,0)</f>
        <v>2</v>
      </c>
      <c r="O4095">
        <f t="shared" si="252"/>
        <v>15</v>
      </c>
      <c r="P4095" s="10">
        <f t="shared" si="253"/>
        <v>42178.815891203703</v>
      </c>
      <c r="Q4095" s="10">
        <f t="shared" si="254"/>
        <v>42238.815891203703</v>
      </c>
      <c r="R4095" s="16" t="s">
        <v>8302</v>
      </c>
      <c r="S4095" t="s">
        <v>8303</v>
      </c>
      <c r="T4095">
        <f t="shared" si="255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>ROUND(E4096/D4096*100,0)</f>
        <v>37</v>
      </c>
      <c r="O4096">
        <f t="shared" si="252"/>
        <v>91.25</v>
      </c>
      <c r="P4096" s="10">
        <f t="shared" si="253"/>
        <v>41890.086805555555</v>
      </c>
      <c r="Q4096" s="10">
        <f t="shared" si="254"/>
        <v>41934.207638888889</v>
      </c>
      <c r="R4096" s="16" t="s">
        <v>8302</v>
      </c>
      <c r="S4096" t="s">
        <v>8303</v>
      </c>
      <c r="T4096">
        <f t="shared" si="255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>ROUND(E4097/D4097*100,0)</f>
        <v>3</v>
      </c>
      <c r="O4097">
        <f t="shared" si="252"/>
        <v>800</v>
      </c>
      <c r="P4097" s="10">
        <f t="shared" si="253"/>
        <v>42693.031828703708</v>
      </c>
      <c r="Q4097" s="10">
        <f t="shared" si="254"/>
        <v>42723.031828703708</v>
      </c>
      <c r="R4097" s="16" t="s">
        <v>8302</v>
      </c>
      <c r="S4097" t="s">
        <v>8303</v>
      </c>
      <c r="T4097">
        <f t="shared" si="255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>ROUND(E4098/D4098*100,0)</f>
        <v>11</v>
      </c>
      <c r="O4098">
        <f t="shared" si="252"/>
        <v>80</v>
      </c>
      <c r="P4098" s="10">
        <f t="shared" si="253"/>
        <v>42750.530312499999</v>
      </c>
      <c r="Q4098" s="10">
        <f t="shared" si="254"/>
        <v>42794.368749999994</v>
      </c>
      <c r="R4098" s="16" t="s">
        <v>8302</v>
      </c>
      <c r="S4098" t="s">
        <v>8303</v>
      </c>
      <c r="T4098">
        <f t="shared" si="255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>ROUND(E4099/D4099*100,0)</f>
        <v>0</v>
      </c>
      <c r="O4099">
        <f t="shared" ref="O4099:O4115" si="256">IFERROR(ROUND(E4099/L4099,2),0)</f>
        <v>0</v>
      </c>
      <c r="P4099" s="10">
        <f t="shared" ref="P4099:P4115" si="257">(((J4099/60)/60)/24)+DATE(1970,1,1)</f>
        <v>42344.824502314819</v>
      </c>
      <c r="Q4099" s="10">
        <f t="shared" ref="Q4099:Q4115" si="258">(((I4099/60)/60)/24)+DATE(1970,1,1)</f>
        <v>42400.996527777781</v>
      </c>
      <c r="R4099" s="16" t="s">
        <v>8302</v>
      </c>
      <c r="S4099" t="s">
        <v>8303</v>
      </c>
      <c r="T4099">
        <f t="shared" ref="T4099:T4115" si="259">YEAR(P4099)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>ROUND(E4100/D4100*100,0)</f>
        <v>0</v>
      </c>
      <c r="O4100">
        <f t="shared" si="256"/>
        <v>0</v>
      </c>
      <c r="P4100" s="10">
        <f t="shared" si="257"/>
        <v>42495.722187499996</v>
      </c>
      <c r="Q4100" s="10">
        <f t="shared" si="258"/>
        <v>42525.722187499996</v>
      </c>
      <c r="R4100" s="16" t="s">
        <v>8302</v>
      </c>
      <c r="S4100" t="s">
        <v>8303</v>
      </c>
      <c r="T4100">
        <f t="shared" si="259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>ROUND(E4101/D4101*100,0)</f>
        <v>1</v>
      </c>
      <c r="O4101">
        <f t="shared" si="256"/>
        <v>50</v>
      </c>
      <c r="P4101" s="10">
        <f t="shared" si="257"/>
        <v>42570.850381944445</v>
      </c>
      <c r="Q4101" s="10">
        <f t="shared" si="258"/>
        <v>42615.850381944445</v>
      </c>
      <c r="R4101" s="16" t="s">
        <v>8302</v>
      </c>
      <c r="S4101" t="s">
        <v>8303</v>
      </c>
      <c r="T4101">
        <f t="shared" si="259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>ROUND(E4102/D4102*100,0)</f>
        <v>0</v>
      </c>
      <c r="O4102">
        <f t="shared" si="256"/>
        <v>0</v>
      </c>
      <c r="P4102" s="10">
        <f t="shared" si="257"/>
        <v>41927.124884259261</v>
      </c>
      <c r="Q4102" s="10">
        <f t="shared" si="258"/>
        <v>41937.124884259261</v>
      </c>
      <c r="R4102" s="16" t="s">
        <v>8302</v>
      </c>
      <c r="S4102" t="s">
        <v>8303</v>
      </c>
      <c r="T4102">
        <f t="shared" si="259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>ROUND(E4103/D4103*100,0)</f>
        <v>0</v>
      </c>
      <c r="O4103">
        <f t="shared" si="256"/>
        <v>0</v>
      </c>
      <c r="P4103" s="10">
        <f t="shared" si="257"/>
        <v>42730.903726851851</v>
      </c>
      <c r="Q4103" s="10">
        <f t="shared" si="258"/>
        <v>42760.903726851851</v>
      </c>
      <c r="R4103" s="16" t="s">
        <v>8302</v>
      </c>
      <c r="S4103" t="s">
        <v>8303</v>
      </c>
      <c r="T4103">
        <f t="shared" si="259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>ROUND(E4104/D4104*100,0)</f>
        <v>27</v>
      </c>
      <c r="O4104">
        <f t="shared" si="256"/>
        <v>22.83</v>
      </c>
      <c r="P4104" s="10">
        <f t="shared" si="257"/>
        <v>42475.848067129627</v>
      </c>
      <c r="Q4104" s="10">
        <f t="shared" si="258"/>
        <v>42505.848067129627</v>
      </c>
      <c r="R4104" s="16" t="s">
        <v>8302</v>
      </c>
      <c r="S4104" t="s">
        <v>8303</v>
      </c>
      <c r="T4104">
        <f t="shared" si="259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>ROUND(E4105/D4105*100,0)</f>
        <v>10</v>
      </c>
      <c r="O4105">
        <f t="shared" si="256"/>
        <v>16.670000000000002</v>
      </c>
      <c r="P4105" s="10">
        <f t="shared" si="257"/>
        <v>42188.83293981482</v>
      </c>
      <c r="Q4105" s="10">
        <f t="shared" si="258"/>
        <v>42242.772222222222</v>
      </c>
      <c r="R4105" s="16" t="s">
        <v>8302</v>
      </c>
      <c r="S4105" t="s">
        <v>8303</v>
      </c>
      <c r="T4105">
        <f t="shared" si="259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>ROUND(E4106/D4106*100,0)</f>
        <v>21</v>
      </c>
      <c r="O4106">
        <f t="shared" si="256"/>
        <v>45.79</v>
      </c>
      <c r="P4106" s="10">
        <f t="shared" si="257"/>
        <v>42640.278171296297</v>
      </c>
      <c r="Q4106" s="10">
        <f t="shared" si="258"/>
        <v>42670.278171296297</v>
      </c>
      <c r="R4106" s="16" t="s">
        <v>8302</v>
      </c>
      <c r="S4106" t="s">
        <v>8303</v>
      </c>
      <c r="T4106">
        <f t="shared" si="259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>ROUND(E4107/D4107*100,0)</f>
        <v>7</v>
      </c>
      <c r="O4107">
        <f t="shared" si="256"/>
        <v>383.33</v>
      </c>
      <c r="P4107" s="10">
        <f t="shared" si="257"/>
        <v>42697.010520833333</v>
      </c>
      <c r="Q4107" s="10">
        <f t="shared" si="258"/>
        <v>42730.010520833333</v>
      </c>
      <c r="R4107" s="16" t="s">
        <v>8302</v>
      </c>
      <c r="S4107" t="s">
        <v>8303</v>
      </c>
      <c r="T4107">
        <f t="shared" si="259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>ROUND(E4108/D4108*100,0)</f>
        <v>71</v>
      </c>
      <c r="O4108">
        <f t="shared" si="256"/>
        <v>106.97</v>
      </c>
      <c r="P4108" s="10">
        <f t="shared" si="257"/>
        <v>42053.049375000002</v>
      </c>
      <c r="Q4108" s="10">
        <f t="shared" si="258"/>
        <v>42096.041666666672</v>
      </c>
      <c r="R4108" s="16" t="s">
        <v>8302</v>
      </c>
      <c r="S4108" t="s">
        <v>8303</v>
      </c>
      <c r="T4108">
        <f t="shared" si="259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>ROUND(E4109/D4109*100,0)</f>
        <v>2</v>
      </c>
      <c r="O4109">
        <f t="shared" si="256"/>
        <v>10.25</v>
      </c>
      <c r="P4109" s="10">
        <f t="shared" si="257"/>
        <v>41883.916678240741</v>
      </c>
      <c r="Q4109" s="10">
        <f t="shared" si="258"/>
        <v>41906.916678240741</v>
      </c>
      <c r="R4109" s="16" t="s">
        <v>8302</v>
      </c>
      <c r="S4109" t="s">
        <v>8303</v>
      </c>
      <c r="T4109">
        <f t="shared" si="259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>ROUND(E4110/D4110*100,0)</f>
        <v>2</v>
      </c>
      <c r="O4110">
        <f t="shared" si="256"/>
        <v>59</v>
      </c>
      <c r="P4110" s="10">
        <f t="shared" si="257"/>
        <v>42767.031678240746</v>
      </c>
      <c r="Q4110" s="10">
        <f t="shared" si="258"/>
        <v>42797.208333333328</v>
      </c>
      <c r="R4110" s="16" t="s">
        <v>8302</v>
      </c>
      <c r="S4110" t="s">
        <v>8303</v>
      </c>
      <c r="T4110">
        <f t="shared" si="259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>ROUND(E4111/D4111*100,0)</f>
        <v>0</v>
      </c>
      <c r="O4111">
        <f t="shared" si="256"/>
        <v>0</v>
      </c>
      <c r="P4111" s="10">
        <f t="shared" si="257"/>
        <v>42307.539398148147</v>
      </c>
      <c r="Q4111" s="10">
        <f t="shared" si="258"/>
        <v>42337.581064814818</v>
      </c>
      <c r="R4111" s="16" t="s">
        <v>8302</v>
      </c>
      <c r="S4111" t="s">
        <v>8303</v>
      </c>
      <c r="T4111">
        <f t="shared" si="259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>ROUND(E4112/D4112*100,0)</f>
        <v>29</v>
      </c>
      <c r="O4112">
        <f t="shared" si="256"/>
        <v>14.33</v>
      </c>
      <c r="P4112" s="10">
        <f t="shared" si="257"/>
        <v>42512.626747685179</v>
      </c>
      <c r="Q4112" s="10">
        <f t="shared" si="258"/>
        <v>42572.626747685179</v>
      </c>
      <c r="R4112" s="16" t="s">
        <v>8302</v>
      </c>
      <c r="S4112" t="s">
        <v>8303</v>
      </c>
      <c r="T4112">
        <f t="shared" si="259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>ROUND(E4113/D4113*100,0)</f>
        <v>3</v>
      </c>
      <c r="O4113">
        <f t="shared" si="256"/>
        <v>15.67</v>
      </c>
      <c r="P4113" s="10">
        <f t="shared" si="257"/>
        <v>42029.135879629626</v>
      </c>
      <c r="Q4113" s="10">
        <f t="shared" si="258"/>
        <v>42059.135879629626</v>
      </c>
      <c r="R4113" s="16" t="s">
        <v>8302</v>
      </c>
      <c r="S4113" t="s">
        <v>8303</v>
      </c>
      <c r="T4113">
        <f t="shared" si="259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>ROUND(E4114/D4114*100,0)</f>
        <v>0</v>
      </c>
      <c r="O4114">
        <f t="shared" si="256"/>
        <v>1</v>
      </c>
      <c r="P4114" s="10">
        <f t="shared" si="257"/>
        <v>42400.946597222224</v>
      </c>
      <c r="Q4114" s="10">
        <f t="shared" si="258"/>
        <v>42428</v>
      </c>
      <c r="R4114" s="16" t="s">
        <v>8302</v>
      </c>
      <c r="S4114" t="s">
        <v>8303</v>
      </c>
      <c r="T4114">
        <f t="shared" si="259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>ROUND(E4115/D4115*100,0)</f>
        <v>0</v>
      </c>
      <c r="O4115">
        <f t="shared" si="256"/>
        <v>1</v>
      </c>
      <c r="P4115" s="10">
        <f t="shared" si="257"/>
        <v>42358.573182870372</v>
      </c>
      <c r="Q4115" s="10">
        <f t="shared" si="258"/>
        <v>42377.273611111115</v>
      </c>
      <c r="R4115" s="16" t="s">
        <v>8302</v>
      </c>
      <c r="S4115" t="s">
        <v>8303</v>
      </c>
      <c r="T4115">
        <f t="shared" si="259"/>
        <v>2015</v>
      </c>
    </row>
  </sheetData>
  <autoFilter ref="A1:T4115" xr:uid="{1179E598-3FB8-8B4E-8339-E0A515524433}"/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973FD-91DE-814C-A0FD-566F646C9812}">
  <dimension ref="A1:F47"/>
  <sheetViews>
    <sheetView topLeftCell="B1" workbookViewId="0">
      <selection activeCell="O49" sqref="O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8345</v>
      </c>
      <c r="B2" t="s">
        <v>8347</v>
      </c>
    </row>
    <row r="4" spans="1:6" x14ac:dyDescent="0.2">
      <c r="A4" s="11" t="s">
        <v>8294</v>
      </c>
      <c r="B4" s="11" t="s">
        <v>8268</v>
      </c>
    </row>
    <row r="5" spans="1:6" x14ac:dyDescent="0.2">
      <c r="A5" s="11" t="s">
        <v>8271</v>
      </c>
      <c r="B5" t="s">
        <v>8219</v>
      </c>
      <c r="C5" t="s">
        <v>8220</v>
      </c>
      <c r="D5" t="s">
        <v>8221</v>
      </c>
      <c r="E5" t="s">
        <v>8218</v>
      </c>
      <c r="F5" t="s">
        <v>8270</v>
      </c>
    </row>
    <row r="6" spans="1:6" x14ac:dyDescent="0.2">
      <c r="A6" s="12" t="s">
        <v>8301</v>
      </c>
      <c r="B6" s="14"/>
      <c r="C6" s="14">
        <v>78</v>
      </c>
      <c r="D6" s="14"/>
      <c r="E6" s="14"/>
      <c r="F6" s="14">
        <v>78</v>
      </c>
    </row>
    <row r="7" spans="1:6" x14ac:dyDescent="0.2">
      <c r="A7" s="12" t="s">
        <v>8329</v>
      </c>
      <c r="B7" s="14">
        <v>16</v>
      </c>
      <c r="C7" s="14"/>
      <c r="D7" s="14"/>
      <c r="E7" s="14"/>
      <c r="F7" s="14">
        <v>16</v>
      </c>
    </row>
    <row r="8" spans="1:6" x14ac:dyDescent="0.2">
      <c r="A8" s="12" t="s">
        <v>8317</v>
      </c>
      <c r="B8" s="14">
        <v>23</v>
      </c>
      <c r="C8" s="14"/>
      <c r="D8" s="14"/>
      <c r="E8" s="14"/>
      <c r="F8" s="14">
        <v>23</v>
      </c>
    </row>
    <row r="9" spans="1:6" x14ac:dyDescent="0.2">
      <c r="A9" s="12" t="s">
        <v>8343</v>
      </c>
      <c r="B9" s="14"/>
      <c r="C9" s="14">
        <v>32</v>
      </c>
      <c r="D9" s="14"/>
      <c r="E9" s="14"/>
      <c r="F9" s="14">
        <v>32</v>
      </c>
    </row>
    <row r="10" spans="1:6" x14ac:dyDescent="0.2">
      <c r="A10" s="12" t="s">
        <v>8339</v>
      </c>
      <c r="B10" s="14"/>
      <c r="C10" s="14"/>
      <c r="D10" s="14"/>
      <c r="E10" s="14">
        <v>33</v>
      </c>
      <c r="F10" s="14">
        <v>33</v>
      </c>
    </row>
    <row r="11" spans="1:6" x14ac:dyDescent="0.2">
      <c r="A11" s="12" t="s">
        <v>8300</v>
      </c>
      <c r="B11" s="14"/>
      <c r="C11" s="14"/>
      <c r="D11" s="14"/>
      <c r="E11" s="14">
        <v>164</v>
      </c>
      <c r="F11" s="14">
        <v>164</v>
      </c>
    </row>
    <row r="12" spans="1:6" x14ac:dyDescent="0.2">
      <c r="A12" s="12" t="s">
        <v>8299</v>
      </c>
      <c r="B12" s="14"/>
      <c r="C12" s="14">
        <v>52</v>
      </c>
      <c r="D12" s="14"/>
      <c r="E12" s="14"/>
      <c r="F12" s="14">
        <v>52</v>
      </c>
    </row>
    <row r="13" spans="1:6" x14ac:dyDescent="0.2">
      <c r="A13" s="12" t="s">
        <v>8315</v>
      </c>
      <c r="B13" s="14"/>
      <c r="C13" s="14"/>
      <c r="D13" s="14"/>
      <c r="E13" s="14">
        <v>30</v>
      </c>
      <c r="F13" s="14">
        <v>30</v>
      </c>
    </row>
    <row r="14" spans="1:6" x14ac:dyDescent="0.2">
      <c r="A14" s="12" t="s">
        <v>8332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">
      <c r="A15" s="12" t="s">
        <v>8309</v>
      </c>
      <c r="B15" s="14"/>
      <c r="C15" s="14">
        <v>34</v>
      </c>
      <c r="D15" s="14"/>
      <c r="E15" s="14"/>
      <c r="F15" s="14">
        <v>34</v>
      </c>
    </row>
    <row r="16" spans="1:6" x14ac:dyDescent="0.2">
      <c r="A16" s="12" t="s">
        <v>8322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">
      <c r="A17" s="12" t="s">
        <v>8333</v>
      </c>
      <c r="B17" s="14"/>
      <c r="C17" s="14">
        <v>13</v>
      </c>
      <c r="D17" s="14"/>
      <c r="E17" s="14"/>
      <c r="F17" s="14">
        <v>13</v>
      </c>
    </row>
    <row r="18" spans="1:6" x14ac:dyDescent="0.2">
      <c r="A18" s="12" t="s">
        <v>8334</v>
      </c>
      <c r="B18" s="14"/>
      <c r="C18" s="14"/>
      <c r="D18" s="14"/>
      <c r="E18" s="14">
        <v>103</v>
      </c>
      <c r="F18" s="14">
        <v>103</v>
      </c>
    </row>
    <row r="19" spans="1:6" x14ac:dyDescent="0.2">
      <c r="A19" s="12" t="s">
        <v>8314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">
      <c r="A20" s="12" t="s">
        <v>8313</v>
      </c>
      <c r="B20" s="14"/>
      <c r="C20" s="14">
        <v>53</v>
      </c>
      <c r="D20" s="14"/>
      <c r="E20" s="14"/>
      <c r="F20" s="14">
        <v>53</v>
      </c>
    </row>
    <row r="21" spans="1:6" x14ac:dyDescent="0.2">
      <c r="A21" s="12" t="s">
        <v>8341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">
      <c r="A22" s="12" t="s">
        <v>8312</v>
      </c>
      <c r="B22" s="14"/>
      <c r="C22" s="14"/>
      <c r="D22" s="14"/>
      <c r="E22" s="14">
        <v>14</v>
      </c>
      <c r="F22" s="14">
        <v>14</v>
      </c>
    </row>
    <row r="23" spans="1:6" x14ac:dyDescent="0.2">
      <c r="A23" s="12" t="s">
        <v>8320</v>
      </c>
      <c r="B23" s="14"/>
      <c r="C23" s="14">
        <v>23</v>
      </c>
      <c r="D23" s="14"/>
      <c r="E23" s="14"/>
      <c r="F23" s="14">
        <v>23</v>
      </c>
    </row>
    <row r="24" spans="1:6" x14ac:dyDescent="0.2">
      <c r="A24" s="12" t="s">
        <v>8344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">
      <c r="A25" s="12" t="s">
        <v>8328</v>
      </c>
      <c r="B25" s="14"/>
      <c r="C25" s="14">
        <v>14</v>
      </c>
      <c r="D25" s="14"/>
      <c r="E25" s="14"/>
      <c r="F25" s="14">
        <v>14</v>
      </c>
    </row>
    <row r="26" spans="1:6" x14ac:dyDescent="0.2">
      <c r="A26" s="12" t="s">
        <v>8308</v>
      </c>
      <c r="B26" s="14"/>
      <c r="C26" s="14"/>
      <c r="D26" s="14"/>
      <c r="E26" s="14">
        <v>49</v>
      </c>
      <c r="F26" s="14">
        <v>49</v>
      </c>
    </row>
    <row r="27" spans="1:6" x14ac:dyDescent="0.2">
      <c r="A27" s="12" t="s">
        <v>8335</v>
      </c>
      <c r="B27" s="14"/>
      <c r="C27" s="14">
        <v>11</v>
      </c>
      <c r="D27" s="14"/>
      <c r="E27" s="14"/>
      <c r="F27" s="14">
        <v>11</v>
      </c>
    </row>
    <row r="28" spans="1:6" x14ac:dyDescent="0.2">
      <c r="A28" s="12" t="s">
        <v>8324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">
      <c r="A29" s="12" t="s">
        <v>8330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12" t="s">
        <v>8303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">
      <c r="A31" s="12" t="s">
        <v>8331</v>
      </c>
      <c r="B31" s="14"/>
      <c r="C31" s="14"/>
      <c r="D31" s="14"/>
      <c r="E31" s="14">
        <v>35</v>
      </c>
      <c r="F31" s="14">
        <v>35</v>
      </c>
    </row>
    <row r="32" spans="1:6" x14ac:dyDescent="0.2">
      <c r="A32" s="12" t="s">
        <v>8327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2" t="s">
        <v>8338</v>
      </c>
      <c r="B33" s="14"/>
      <c r="C33" s="14">
        <v>14</v>
      </c>
      <c r="D33" s="14"/>
      <c r="E33" s="14"/>
      <c r="F33" s="14">
        <v>14</v>
      </c>
    </row>
    <row r="34" spans="1:6" x14ac:dyDescent="0.2">
      <c r="A34" s="12" t="s">
        <v>8311</v>
      </c>
      <c r="B34" s="14"/>
      <c r="C34" s="14"/>
      <c r="D34" s="14"/>
      <c r="E34" s="14">
        <v>240</v>
      </c>
      <c r="F34" s="14">
        <v>240</v>
      </c>
    </row>
    <row r="35" spans="1:6" x14ac:dyDescent="0.2">
      <c r="A35" s="12" t="s">
        <v>8298</v>
      </c>
      <c r="B35" s="14">
        <v>31</v>
      </c>
      <c r="C35" s="14"/>
      <c r="D35" s="14"/>
      <c r="E35" s="14"/>
      <c r="F35" s="14">
        <v>31</v>
      </c>
    </row>
    <row r="36" spans="1:6" x14ac:dyDescent="0.2">
      <c r="A36" s="12" t="s">
        <v>8297</v>
      </c>
      <c r="B36" s="14"/>
      <c r="C36" s="14"/>
      <c r="D36" s="14"/>
      <c r="E36" s="14">
        <v>48</v>
      </c>
      <c r="F36" s="14">
        <v>48</v>
      </c>
    </row>
    <row r="37" spans="1:6" x14ac:dyDescent="0.2">
      <c r="A37" s="12" t="s">
        <v>8337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">
      <c r="A38" s="12" t="s">
        <v>8340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">
      <c r="A39" s="12" t="s">
        <v>8342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">
      <c r="A40" s="12" t="s">
        <v>8336</v>
      </c>
      <c r="B40" s="14"/>
      <c r="C40" s="14"/>
      <c r="D40" s="14"/>
      <c r="E40" s="14">
        <v>52</v>
      </c>
      <c r="F40" s="14">
        <v>52</v>
      </c>
    </row>
    <row r="41" spans="1:6" x14ac:dyDescent="0.2">
      <c r="A41" s="12" t="s">
        <v>8296</v>
      </c>
      <c r="B41" s="14"/>
      <c r="C41" s="14"/>
      <c r="D41" s="14"/>
      <c r="E41" s="14">
        <v>49</v>
      </c>
      <c r="F41" s="14">
        <v>49</v>
      </c>
    </row>
    <row r="42" spans="1:6" x14ac:dyDescent="0.2">
      <c r="A42" s="12" t="s">
        <v>8326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">
      <c r="A43" s="12" t="s">
        <v>8319</v>
      </c>
      <c r="B43" s="14"/>
      <c r="C43" s="14">
        <v>73</v>
      </c>
      <c r="D43" s="14"/>
      <c r="E43" s="14"/>
      <c r="F43" s="14">
        <v>73</v>
      </c>
    </row>
    <row r="44" spans="1:6" x14ac:dyDescent="0.2">
      <c r="A44" s="12" t="s">
        <v>8306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">
      <c r="A45" s="12" t="s">
        <v>8305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">
      <c r="A46" s="12" t="s">
        <v>8325</v>
      </c>
      <c r="B46" s="14">
        <v>19</v>
      </c>
      <c r="C46" s="14"/>
      <c r="D46" s="14"/>
      <c r="E46" s="14"/>
      <c r="F46" s="14">
        <v>19</v>
      </c>
    </row>
    <row r="47" spans="1:6" x14ac:dyDescent="0.2">
      <c r="A47" s="12" t="s">
        <v>8270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4789E-6E62-A045-8AB0-CA1427782075}">
  <dimension ref="A1:H13"/>
  <sheetViews>
    <sheetView tabSelected="1" workbookViewId="0">
      <selection activeCell="K9" sqref="K9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5" bestFit="1" customWidth="1"/>
    <col min="4" max="4" width="15.33203125" bestFit="1" customWidth="1"/>
    <col min="5" max="5" width="11.5" bestFit="1" customWidth="1"/>
    <col min="6" max="6" width="18" style="17" bestFit="1" customWidth="1"/>
    <col min="7" max="7" width="14.33203125" bestFit="1" customWidth="1"/>
    <col min="8" max="8" width="17.1640625" bestFit="1" customWidth="1"/>
  </cols>
  <sheetData>
    <row r="1" spans="1:8" x14ac:dyDescent="0.2">
      <c r="A1" s="18" t="s">
        <v>8355</v>
      </c>
      <c r="B1" s="18" t="s">
        <v>8349</v>
      </c>
      <c r="C1" s="18" t="s">
        <v>8350</v>
      </c>
      <c r="D1" s="18" t="s">
        <v>8368</v>
      </c>
      <c r="E1" s="18" t="s">
        <v>8351</v>
      </c>
      <c r="F1" s="19" t="s">
        <v>8352</v>
      </c>
      <c r="G1" s="18" t="s">
        <v>8353</v>
      </c>
      <c r="H1" s="18" t="s">
        <v>8354</v>
      </c>
    </row>
    <row r="2" spans="1:8" x14ac:dyDescent="0.2">
      <c r="A2" t="s">
        <v>8356</v>
      </c>
      <c r="B2">
        <f>COUNTIFS('Kickstarter Data'!$D:$D,"&lt;1000",'Kickstarter Data'!$F:$F,"Successful",'Kickstarter Data'!$S:$S,"plays")</f>
        <v>141</v>
      </c>
      <c r="C2">
        <f>COUNTIFS('Kickstarter Data'!$D:$D,"&lt;1000",'Kickstarter Data'!$F:$F,"Failed",'Kickstarter Data'!$S:$S,"plays")</f>
        <v>45</v>
      </c>
      <c r="D2">
        <f>COUNTIFS('Kickstarter Data'!$D:$D,"&lt;1000",'Kickstarter Data'!$F:$F,"canceled",'Kickstarter Data'!$S:$S,"plays")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IFERROR((D2/E2),0)</f>
        <v>0</v>
      </c>
    </row>
    <row r="3" spans="1:8" x14ac:dyDescent="0.2">
      <c r="A3" t="s">
        <v>8357</v>
      </c>
      <c r="B3">
        <f>COUNTIFS('Kickstarter Data'!$D:$D,"&gt;=1000",'Kickstarter Data'!$F:$F,"successful",'Kickstarter Data'!$D:$D,"&lt;=4999",'Kickstarter Data'!$S:$S,"plays")</f>
        <v>388</v>
      </c>
      <c r="C3">
        <f>COUNTIFS('Kickstarter Data'!$D:$D,"&gt;=1000",'Kickstarter Data'!$F:$F,"Failed",'Kickstarter Data'!$D:$D,"&lt;=4999",'Kickstarter Data'!$S:$S,"plays")</f>
        <v>146</v>
      </c>
      <c r="D3">
        <f>COUNTIFS('Kickstarter Data'!$D:$D,"&gt;=1000",'Kickstarter Data'!$F:$F,"canceled",'Kickstarter Data'!$D:$D,"&lt;=4999",'Kickstarter Data'!$S:$S,"plays")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IFERROR((D3/E3),0)</f>
        <v>0</v>
      </c>
    </row>
    <row r="4" spans="1:8" x14ac:dyDescent="0.2">
      <c r="A4" t="s">
        <v>8358</v>
      </c>
      <c r="B4">
        <f>COUNTIFS('Kickstarter Data'!$D:$D,"&gt;=5000",'Kickstarter Data'!$F:$F,"successful",'Kickstarter Data'!$D:$D,"&lt;=9999",'Kickstarter Data'!$S:$S,"plays")</f>
        <v>93</v>
      </c>
      <c r="C4">
        <f>COUNTIFS('Kickstarter Data'!$D:$D,"&gt;=5000",'Kickstarter Data'!$F:$F,"Failed",'Kickstarter Data'!$D:$D,"&lt;=9999",'Kickstarter Data'!$S:$S,"plays")</f>
        <v>76</v>
      </c>
      <c r="D4">
        <f>COUNTIFS('Kickstarter Data'!$D:$D,"&gt;=5000",'Kickstarter Data'!$F:$F,"canceled",'Kickstarter Data'!$D:$D,"&lt;=9999",'Kickstarter Data'!$S:$S,"plays")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8359</v>
      </c>
      <c r="B5">
        <f>COUNTIFS('Kickstarter Data'!$D:$D,"&gt;=10000",'Kickstarter Data'!$F:$F,"successful",'Kickstarter Data'!$D:$D,"&lt;=14999",'Kickstarter Data'!$S:$S,"plays")</f>
        <v>39</v>
      </c>
      <c r="C5">
        <f>COUNTIFS('Kickstarter Data'!$D:$D,"&gt;=10000",'Kickstarter Data'!$F:$F,"Failed",'Kickstarter Data'!$D:$D,"&lt;=14999",'Kickstarter Data'!$S:$S,"plays")</f>
        <v>33</v>
      </c>
      <c r="D5">
        <f>COUNTIFS('Kickstarter Data'!$D:$D,"&gt;=10000",'Kickstarter Data'!$F:$F,"canceled",'Kickstarter Data'!$D:$D,"&lt;=14999",'Kickstarter Data'!$S:$S,"plays")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8360</v>
      </c>
      <c r="B6">
        <f>COUNTIFS('Kickstarter Data'!$D:$D,"&gt;=15000",'Kickstarter Data'!$F:$F,"successful",'Kickstarter Data'!$D:$D,"&lt;=19999",'Kickstarter Data'!$S:$S,"plays")</f>
        <v>12</v>
      </c>
      <c r="C6">
        <f>COUNTIFS('Kickstarter Data'!$D:$D,"&gt;=15000",'Kickstarter Data'!$F:$F,"Failed",'Kickstarter Data'!$D:$D,"&lt;=19999",'Kickstarter Data'!$S:$S,"plays")</f>
        <v>12</v>
      </c>
      <c r="D6">
        <f>COUNTIFS('Kickstarter Data'!$D:$D,"&gt;=15000",'Kickstarter Data'!$F:$F,"canceled",'Kickstarter Data'!$D:$D,"&lt;=19999",'Kickstarter Data'!$S:$S,"plays")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8361</v>
      </c>
      <c r="B7">
        <f>COUNTIFS('Kickstarter Data'!$D:$D,"&gt;=20000",'Kickstarter Data'!$F:$F,"successful",'Kickstarter Data'!$D:$D,"&lt;=24999",'Kickstarter Data'!$S:$S,"plays")</f>
        <v>9</v>
      </c>
      <c r="C7">
        <f>COUNTIFS('Kickstarter Data'!$D:$D,"&gt;=20000",'Kickstarter Data'!$F:$F,"Failed",'Kickstarter Data'!$D:$D,"&lt;=24999",'Kickstarter Data'!$S:$S,"plays")</f>
        <v>11</v>
      </c>
      <c r="D7">
        <f>COUNTIFS('Kickstarter Data'!$D:$D,"&gt;=20000",'Kickstarter Data'!$F:$F,"canceled",'Kickstarter Data'!$D:$D,"&lt;=24999",'Kickstarter Data'!$S:$S,"plays")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8362</v>
      </c>
      <c r="B8">
        <f>COUNTIFS('Kickstarter Data'!$D:$D,"&gt;=25000",'Kickstarter Data'!$F:$F,"successful",'Kickstarter Data'!$D:$D,"&lt;=29999",'Kickstarter Data'!$S:$S,"plays")</f>
        <v>1</v>
      </c>
      <c r="C8">
        <f>COUNTIFS('Kickstarter Data'!$D:$D,"&gt;=25000",'Kickstarter Data'!$F:$F,"Failed",'Kickstarter Data'!$D:$D,"&lt;=29999",'Kickstarter Data'!$S:$S,"plays")</f>
        <v>4</v>
      </c>
      <c r="D8">
        <f>COUNTIFS('Kickstarter Data'!$D:$D,"&gt;=25000",'Kickstarter Data'!$F:$F,"canceled",'Kickstarter Data'!$D:$D,"&lt;=29999",'Kickstarter Data'!$S:$S,"plays")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8363</v>
      </c>
      <c r="B9">
        <f>COUNTIFS('Kickstarter Data'!$D:$D,"&gt;=30000",'Kickstarter Data'!$F:$F,"successful",'Kickstarter Data'!$D:$D,"&lt;=34999",'Kickstarter Data'!$S:$S,"plays")</f>
        <v>3</v>
      </c>
      <c r="C9">
        <f>COUNTIFS('Kickstarter Data'!$D:$D,"&gt;=30000",'Kickstarter Data'!$F:$F,"Failed",'Kickstarter Data'!$D:$D,"&lt;=34999",'Kickstarter Data'!$S:$S,"plays")</f>
        <v>8</v>
      </c>
      <c r="D9">
        <f>COUNTIFS('Kickstarter Data'!$D:$D,"&gt;=30000",'Kickstarter Data'!$F:$F,"canceled",'Kickstarter Data'!$D:$D,"&lt;=34999",'Kickstarter Data'!$S:$S,"plays")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8364</v>
      </c>
      <c r="B10">
        <f>COUNTIFS('Kickstarter Data'!$D:$D,"&gt;=35000",'Kickstarter Data'!$F:$F,"successful",'Kickstarter Data'!$D:$D,"&lt;=39999",'Kickstarter Data'!$S:$S,"plays")</f>
        <v>4</v>
      </c>
      <c r="C10">
        <f>COUNTIFS('Kickstarter Data'!$D:$D,"&gt;=35000",'Kickstarter Data'!$F:$F,"Failed",'Kickstarter Data'!$D:$D,"&lt;=39999",'Kickstarter Data'!$S:$S,"plays")</f>
        <v>2</v>
      </c>
      <c r="D10">
        <f>COUNTIFS('Kickstarter Data'!$D:$D,"&gt;=35000",'Kickstarter Data'!$F:$F,"canceled",'Kickstarter Data'!$D:$D,"&lt;=39999",'Kickstarter Data'!$S:$S,"plays")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8365</v>
      </c>
      <c r="B11">
        <f>COUNTIFS('Kickstarter Data'!$D:$D,"&gt;=40000",'Kickstarter Data'!$F:$F,"successful",'Kickstarter Data'!$D:$D,"&lt;=44999",'Kickstarter Data'!$S:$S,"plays")</f>
        <v>2</v>
      </c>
      <c r="C11">
        <f>COUNTIFS('Kickstarter Data'!$D:$D,"&gt;=40000",'Kickstarter Data'!$F:$F,"Failed",'Kickstarter Data'!$D:$D,"&lt;=44999",'Kickstarter Data'!$S:$S,"plays")</f>
        <v>1</v>
      </c>
      <c r="D11">
        <f>COUNTIFS('Kickstarter Data'!$D:$D,"&gt;=40000",'Kickstarter Data'!$F:$F,"canceled",'Kickstarter Data'!$D:$D,"&lt;=44999",'Kickstarter Data'!$S:$S,"plays")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8366</v>
      </c>
      <c r="B12">
        <f>COUNTIFS('Kickstarter Data'!$D:$D,"&gt;=45000",'Kickstarter Data'!$F:$F,"successful",'Kickstarter Data'!$D:$D,"&lt;=49999",'Kickstarter Data'!$S:$S,"plays")</f>
        <v>0</v>
      </c>
      <c r="C12">
        <f>COUNTIFS('Kickstarter Data'!$D:$D,"&gt;=45000",'Kickstarter Data'!$F:$F,"Failed",'Kickstarter Data'!$D:$D,"&lt;=49999",'Kickstarter Data'!$S:$S,"plays")</f>
        <v>1</v>
      </c>
      <c r="D12">
        <f>COUNTIFS('Kickstarter Data'!$D:$D,"&gt;=45000",'Kickstarter Data'!$F:$F,"canceled",'Kickstarter Data'!$D:$D,"&lt;=49999",'Kickstarter Data'!$S:$S,"plays")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8367</v>
      </c>
      <c r="B13">
        <f>COUNTIFS('Kickstarter Data'!$D:$D,"&gt;=50000",'Kickstarter Data'!$F:$F,"successful",'Kickstarter Data'!$S:$S,"plays")</f>
        <v>2</v>
      </c>
      <c r="C13">
        <f>COUNTIFS('Kickstarter Data'!$D:$D,"&gt;=50000",'Kickstarter Data'!$F:$F,"Failed",'Kickstarter Data'!$S:$S,"plays")</f>
        <v>14</v>
      </c>
      <c r="D13">
        <f>COUNTIFS('Kickstarter Data'!$D:$D,"&gt;=50000",'Kickstarter Data'!$F:$F,"canceled",'Kickstarter Data'!$S:$S,"plays")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 Based on Launch Date</vt:lpstr>
      <vt:lpstr>Outcomes Based on Parent Compan</vt:lpstr>
      <vt:lpstr>Theatre outcomes Launch Date</vt:lpstr>
      <vt:lpstr>Kickstarter Data</vt:lpstr>
      <vt:lpstr>Subcategory Statistics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2020-06-28T17:30:05Z</dcterms:modified>
</cp:coreProperties>
</file>