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75" yWindow="150" windowWidth="19035" windowHeight="12015"/>
  </bookViews>
  <sheets>
    <sheet name="Ted Inital Order" sheetId="1" r:id="rId1"/>
  </sheets>
  <calcPr calcId="125725"/>
</workbook>
</file>

<file path=xl/calcChain.xml><?xml version="1.0" encoding="utf-8"?>
<calcChain xmlns="http://schemas.openxmlformats.org/spreadsheetml/2006/main">
  <c r="K40" i="1"/>
  <c r="H40"/>
  <c r="J38"/>
  <c r="K38" s="1"/>
  <c r="J36"/>
  <c r="K36" s="1"/>
  <c r="J35"/>
  <c r="K35" s="1"/>
  <c r="J34"/>
  <c r="K34" s="1"/>
  <c r="K33"/>
  <c r="H33"/>
  <c r="K32"/>
  <c r="H32"/>
  <c r="K31"/>
  <c r="H31"/>
  <c r="K30"/>
  <c r="K29"/>
  <c r="K28"/>
  <c r="K26"/>
  <c r="K25"/>
  <c r="K24"/>
  <c r="H24"/>
  <c r="K23"/>
  <c r="H23"/>
  <c r="K22"/>
  <c r="H22"/>
  <c r="K21"/>
  <c r="J21"/>
  <c r="K20"/>
  <c r="J20"/>
  <c r="K19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K42" s="1"/>
</calcChain>
</file>

<file path=xl/sharedStrings.xml><?xml version="1.0" encoding="utf-8"?>
<sst xmlns="http://schemas.openxmlformats.org/spreadsheetml/2006/main" count="131" uniqueCount="83">
  <si>
    <t>BOM For:</t>
  </si>
  <si>
    <t>Date:</t>
  </si>
  <si>
    <t>Number of units:</t>
  </si>
  <si>
    <t>Item #</t>
  </si>
  <si>
    <t>Description</t>
  </si>
  <si>
    <t>Part Number</t>
  </si>
  <si>
    <t>Retailer</t>
  </si>
  <si>
    <t>ORDER NOW</t>
  </si>
  <si>
    <t>QTY per system</t>
  </si>
  <si>
    <t>Unit Cost $</t>
  </si>
  <si>
    <t>Extended Cost $</t>
  </si>
  <si>
    <t>Order QTY</t>
  </si>
  <si>
    <t>dual DAC</t>
  </si>
  <si>
    <t>MCP4822-E/SN-ND</t>
  </si>
  <si>
    <t>Digikey</t>
  </si>
  <si>
    <t>Y</t>
  </si>
  <si>
    <t>5mOhm current shunt for data acq</t>
  </si>
  <si>
    <t>13FR005E-ND</t>
  </si>
  <si>
    <t>IC Current Monitor, bidirectional (replaces diff amp)</t>
  </si>
  <si>
    <t>AD8210WYRZ-ND</t>
  </si>
  <si>
    <t>12A n-channel mosfets</t>
  </si>
  <si>
    <t>RFP12N10L</t>
  </si>
  <si>
    <t>50mOhm current shunts for feedback</t>
  </si>
  <si>
    <t>630HR050E-ND</t>
  </si>
  <si>
    <t>Temp Sensor, Chamber control, Cell monitoring</t>
  </si>
  <si>
    <t>LM35DZ-ND</t>
  </si>
  <si>
    <t>KPS55 5V 3W supply TDK-Lambda</t>
  </si>
  <si>
    <t>285-1421-ND</t>
  </si>
  <si>
    <t>Power supply TDK-Lambda 5V 20A SNG OUTPUT</t>
  </si>
  <si>
    <t>285-1611-ND</t>
  </si>
  <si>
    <t>8A SSR</t>
  </si>
  <si>
    <t>425-2405-5-ND</t>
  </si>
  <si>
    <t>Varistor 140Vrms 10mm radial</t>
  </si>
  <si>
    <t>495-1429-ND</t>
  </si>
  <si>
    <t>Heatsinks 41.91 x 25.40 x 50.8mm for load bank</t>
  </si>
  <si>
    <t>345-1035-ND</t>
  </si>
  <si>
    <t>Pomona 72' Red test lead</t>
  </si>
  <si>
    <t>501-1052-ND</t>
  </si>
  <si>
    <t>Pomona 72' Black test lead</t>
  </si>
  <si>
    <t>501-1049-ND</t>
  </si>
  <si>
    <t>500' spool of 3conductor 22AWG for temp sensors ($89.43 / 12)=7.45</t>
  </si>
  <si>
    <t>W121-500-ND</t>
  </si>
  <si>
    <t>4pos 0.1" pitch female socket for connecting lm35 sensors</t>
  </si>
  <si>
    <t>A28582-ND</t>
  </si>
  <si>
    <t>4pos 0.1" pitch male plug for connecting lm35 sensors</t>
  </si>
  <si>
    <t>A34192-ND</t>
  </si>
  <si>
    <t>6A IEC 320-C14 line entry with dpst switch and fuse holder</t>
  </si>
  <si>
    <t>Q306-ND</t>
  </si>
  <si>
    <t>nema 5-15 receptacle for output to heater</t>
  </si>
  <si>
    <t>Q337-ND</t>
  </si>
  <si>
    <t>IEC 320-C13 6' line cord</t>
  </si>
  <si>
    <t>Q102-ND</t>
  </si>
  <si>
    <t>IEC 320-C14 3.25' cord (chamber air cictulator)</t>
  </si>
  <si>
    <t>Q128-ND</t>
  </si>
  <si>
    <t>IEC 320-C13 outlet (chamber air circulator)</t>
  </si>
  <si>
    <t>Q223-ND</t>
  </si>
  <si>
    <t>12AWG Black test lead 100'</t>
  </si>
  <si>
    <t>602-6718-100-02</t>
  </si>
  <si>
    <t>Mouser</t>
  </si>
  <si>
    <t>12AWG Red test lead 100'</t>
  </si>
  <si>
    <t>602-6718-100-03</t>
  </si>
  <si>
    <t>120mm air circulation fan, thermal chamber</t>
  </si>
  <si>
    <t>670-OA109AP113TB</t>
  </si>
  <si>
    <t>60mm cooling fan</t>
  </si>
  <si>
    <t>OD6025-05HB</t>
  </si>
  <si>
    <t>3pos molex KK PCB header for fan connection</t>
  </si>
  <si>
    <t>09-65-2038</t>
  </si>
  <si>
    <t>3pos molex KK crimp connector for fan connection</t>
  </si>
  <si>
    <t>09-50-1031</t>
  </si>
  <si>
    <t>Hantronix 16x2 STN LCD</t>
  </si>
  <si>
    <t>HDM16216L-5-E30S</t>
  </si>
  <si>
    <t>14BIT 4 channel, 200KSPS ADC</t>
  </si>
  <si>
    <t>595-TLC3544IDW</t>
  </si>
  <si>
    <t>dual banana binding posts red/blk</t>
  </si>
  <si>
    <t>565-6883</t>
  </si>
  <si>
    <t>Arduino Duemilanove</t>
  </si>
  <si>
    <t>DEV-00666</t>
  </si>
  <si>
    <t>Sparkfun</t>
  </si>
  <si>
    <t>Bud Industries PRM-14462 Rack mount enclosure</t>
  </si>
  <si>
    <t>PRM-14462</t>
  </si>
  <si>
    <t>Newark</t>
  </si>
  <si>
    <t>Total:</t>
  </si>
  <si>
    <t>2-channel Tybin board for lifecycle testing</t>
  </si>
</sst>
</file>

<file path=xl/styles.xml><?xml version="1.0" encoding="utf-8"?>
<styleSheet xmlns="http://schemas.openxmlformats.org/spreadsheetml/2006/main">
  <numFmts count="2">
    <numFmt numFmtId="164" formatCode="m\/d\/yy;@"/>
    <numFmt numFmtId="165" formatCode="&quot;$&quot;#,##0.00"/>
  </numFmts>
  <fonts count="8">
    <font>
      <sz val="10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indexed="39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1" fillId="2" borderId="1" xfId="0" applyNumberFormat="1" applyFont="1" applyFill="1" applyBorder="1" applyAlignment="1" applyProtection="1">
      <alignment horizontal="left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2" borderId="1" xfId="0" applyNumberFormat="1" applyFont="1" applyFill="1" applyBorder="1" applyAlignment="1" applyProtection="1">
      <alignment wrapText="1"/>
    </xf>
    <xf numFmtId="0" fontId="1" fillId="3" borderId="1" xfId="0" applyNumberFormat="1" applyFont="1" applyFill="1" applyBorder="1" applyAlignment="1" applyProtection="1">
      <alignment horizontal="left"/>
    </xf>
    <xf numFmtId="0" fontId="2" fillId="0" borderId="1" xfId="1" applyBorder="1" applyAlignment="1" applyProtection="1">
      <alignment vertical="center"/>
    </xf>
    <xf numFmtId="0" fontId="3" fillId="3" borderId="1" xfId="0" applyNumberFormat="1" applyFont="1" applyFill="1" applyBorder="1" applyAlignment="1" applyProtection="1">
      <alignment horizontal="left"/>
    </xf>
    <xf numFmtId="165" fontId="1" fillId="3" borderId="1" xfId="0" applyNumberFormat="1" applyFont="1" applyFill="1" applyBorder="1" applyAlignment="1" applyProtection="1">
      <alignment horizontal="right"/>
    </xf>
    <xf numFmtId="0" fontId="1" fillId="0" borderId="1" xfId="0" applyNumberFormat="1" applyFont="1" applyFill="1" applyBorder="1" applyAlignment="1" applyProtection="1">
      <alignment horizontal="right"/>
    </xf>
    <xf numFmtId="0" fontId="0" fillId="0" borderId="1" xfId="0" applyBorder="1">
      <alignment vertical="center"/>
    </xf>
    <xf numFmtId="165" fontId="0" fillId="0" borderId="1" xfId="0" applyNumberFormat="1" applyBorder="1">
      <alignment vertical="center"/>
    </xf>
    <xf numFmtId="0" fontId="1" fillId="0" borderId="1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165" fontId="1" fillId="0" borderId="1" xfId="0" applyNumberFormat="1" applyFont="1" applyFill="1" applyBorder="1" applyAlignment="1" applyProtection="1">
      <alignment horizontal="right"/>
    </xf>
    <xf numFmtId="0" fontId="2" fillId="0" borderId="0" xfId="1" applyBorder="1" applyAlignment="1" applyProtection="1">
      <alignment vertical="center"/>
    </xf>
    <xf numFmtId="0" fontId="0" fillId="3" borderId="0" xfId="0" applyFont="1" applyFill="1">
      <alignment vertical="center"/>
    </xf>
    <xf numFmtId="0" fontId="4" fillId="0" borderId="0" xfId="0" applyNumberFormat="1" applyFont="1" applyFill="1" applyBorder="1" applyAlignment="1" applyProtection="1">
      <alignment horizontal="left"/>
    </xf>
    <xf numFmtId="0" fontId="0" fillId="3" borderId="0" xfId="0" applyFill="1">
      <alignment vertical="center"/>
    </xf>
    <xf numFmtId="0" fontId="0" fillId="0" borderId="1" xfId="0" applyNumberFormat="1" applyFill="1" applyBorder="1" applyAlignment="1" applyProtection="1">
      <alignment wrapText="1"/>
    </xf>
    <xf numFmtId="0" fontId="3" fillId="0" borderId="1" xfId="0" applyNumberFormat="1" applyFont="1" applyFill="1" applyBorder="1" applyAlignment="1" applyProtection="1">
      <alignment horizontal="left"/>
    </xf>
    <xf numFmtId="0" fontId="2" fillId="3" borderId="1" xfId="1" applyFill="1" applyBorder="1" applyAlignment="1" applyProtection="1">
      <alignment vertical="center"/>
    </xf>
    <xf numFmtId="0" fontId="0" fillId="3" borderId="1" xfId="0" applyNumberFormat="1" applyFill="1" applyBorder="1" applyAlignment="1" applyProtection="1">
      <alignment wrapText="1"/>
    </xf>
    <xf numFmtId="0" fontId="2" fillId="0" borderId="0" xfId="1" applyAlignment="1" applyProtection="1">
      <alignment vertical="center"/>
    </xf>
    <xf numFmtId="0" fontId="5" fillId="0" borderId="0" xfId="0" applyFont="1">
      <alignment vertical="center"/>
    </xf>
    <xf numFmtId="0" fontId="6" fillId="3" borderId="1" xfId="0" applyNumberFormat="1" applyFont="1" applyFill="1" applyBorder="1" applyAlignment="1" applyProtection="1">
      <alignment horizontal="left"/>
    </xf>
    <xf numFmtId="0" fontId="7" fillId="3" borderId="1" xfId="0" applyNumberFormat="1" applyFont="1" applyFill="1" applyBorder="1" applyAlignment="1" applyProtection="1">
      <alignment horizontal="left"/>
    </xf>
    <xf numFmtId="165" fontId="6" fillId="3" borderId="1" xfId="0" applyNumberFormat="1" applyFont="1" applyFill="1" applyBorder="1" applyAlignment="1" applyProtection="1">
      <alignment horizontal="right"/>
    </xf>
    <xf numFmtId="0" fontId="0" fillId="2" borderId="0" xfId="0" applyFill="1">
      <alignment vertical="center"/>
    </xf>
    <xf numFmtId="165" fontId="0" fillId="0" borderId="0" xfId="0" applyNumberForma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Q102-ND" TargetMode="External"/><Relationship Id="rId3" Type="http://schemas.openxmlformats.org/officeDocument/2006/relationships/hyperlink" Target="http://search.digikey.com/scripts/DkSearch/dksus.dll?Detail&amp;name=LM35DZ-ND" TargetMode="External"/><Relationship Id="rId7" Type="http://schemas.openxmlformats.org/officeDocument/2006/relationships/hyperlink" Target="http://search.digikey.com/scripts/DkSearch/dksus.dll?Detail&amp;name=Q306-ND" TargetMode="External"/><Relationship Id="rId2" Type="http://schemas.openxmlformats.org/officeDocument/2006/relationships/hyperlink" Target="http://search.digikey.com/scripts/DkSearch/dksus.dll?Detail&amp;name=MCP4822-E/SN-ND" TargetMode="External"/><Relationship Id="rId1" Type="http://schemas.openxmlformats.org/officeDocument/2006/relationships/hyperlink" Target="http://search.digikey.com/scripts/DkSearch/dksus.dll?Detail&amp;name=13FR005E-ND" TargetMode="External"/><Relationship Id="rId6" Type="http://schemas.openxmlformats.org/officeDocument/2006/relationships/hyperlink" Target="http://search.digikey.com/scripts/DkSearch/dksus.dll?Detail&amp;name=W121-500-ND" TargetMode="External"/><Relationship Id="rId11" Type="http://schemas.openxmlformats.org/officeDocument/2006/relationships/hyperlink" Target="http://search.digikey.com/scripts/DkSearch/dksus.dll?Detail&amp;name=Q223-ND" TargetMode="External"/><Relationship Id="rId5" Type="http://schemas.openxmlformats.org/officeDocument/2006/relationships/hyperlink" Target="http://search.digikey.com/scripts/DkSearch/dksus.dll?Detail&amp;name=501-1049-ND" TargetMode="External"/><Relationship Id="rId10" Type="http://schemas.openxmlformats.org/officeDocument/2006/relationships/hyperlink" Target="http://search.digikey.com/scripts/DkSearch/dksus.dll?Detail&amp;name=Q128-ND" TargetMode="External"/><Relationship Id="rId4" Type="http://schemas.openxmlformats.org/officeDocument/2006/relationships/hyperlink" Target="http://search.digikey.com/scripts/DkSearch/dksus.dll?Detail&amp;name=AD8210WYRZ-ND" TargetMode="External"/><Relationship Id="rId9" Type="http://schemas.openxmlformats.org/officeDocument/2006/relationships/hyperlink" Target="http://mouser.com/ProductDetail/Orion-Fans/OA109AP-11-3TB/?qs=sGAEpiMZZMvuXzJ9NcThaiTe6%2fyq9otvNI%252bLm5xvEx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zoomScaleNormal="100" workbookViewId="0">
      <selection activeCell="B3" sqref="B3"/>
    </sheetView>
  </sheetViews>
  <sheetFormatPr defaultColWidth="9.140625" defaultRowHeight="15" customHeight="1"/>
  <cols>
    <col min="1" max="1" width="14.140625" customWidth="1"/>
    <col min="2" max="2" width="67.5703125" bestFit="1" customWidth="1"/>
    <col min="3" max="3" width="21.140625" customWidth="1"/>
    <col min="4" max="4" width="12.42578125" customWidth="1"/>
    <col min="5" max="6" width="9.140625" hidden="1" customWidth="1"/>
    <col min="7" max="7" width="14.28515625" customWidth="1"/>
    <col min="8" max="8" width="18.140625" hidden="1" customWidth="1"/>
    <col min="9" max="9" width="12.28515625" hidden="1" customWidth="1"/>
    <col min="10" max="10" width="14" customWidth="1"/>
    <col min="11" max="11" width="15.7109375" customWidth="1"/>
  </cols>
  <sheetData>
    <row r="1" spans="1:11" ht="15" customHeight="1">
      <c r="A1" s="1" t="s">
        <v>0</v>
      </c>
      <c r="B1" s="2" t="s">
        <v>82</v>
      </c>
      <c r="C1" s="2"/>
    </row>
    <row r="2" spans="1:11" ht="15" customHeight="1">
      <c r="A2" s="1" t="s">
        <v>1</v>
      </c>
      <c r="B2" s="3">
        <v>40354</v>
      </c>
    </row>
    <row r="4" spans="1:11" ht="15" customHeight="1">
      <c r="A4" t="s">
        <v>2</v>
      </c>
      <c r="B4" s="4">
        <v>14</v>
      </c>
    </row>
    <row r="5" spans="1:11" s="7" customFormat="1" ht="15" customHeight="1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/>
      <c r="J5" s="6" t="s">
        <v>11</v>
      </c>
      <c r="K5" s="6" t="s">
        <v>10</v>
      </c>
    </row>
    <row r="6" spans="1:11" ht="15" customHeight="1">
      <c r="A6" s="8">
        <v>6</v>
      </c>
      <c r="B6" s="9" t="s">
        <v>12</v>
      </c>
      <c r="C6" s="10" t="s">
        <v>13</v>
      </c>
      <c r="D6" s="11" t="s">
        <v>14</v>
      </c>
      <c r="E6" s="11" t="s">
        <v>15</v>
      </c>
      <c r="F6" s="9">
        <v>2</v>
      </c>
      <c r="G6" s="12">
        <v>3.6</v>
      </c>
      <c r="H6" s="13">
        <v>7.2</v>
      </c>
      <c r="I6" s="13"/>
      <c r="J6" s="14">
        <f t="shared" ref="J6:J7" si="0">B$4*F6</f>
        <v>28</v>
      </c>
      <c r="K6" s="15">
        <f>J6*G6</f>
        <v>100.8</v>
      </c>
    </row>
    <row r="7" spans="1:11" ht="15" customHeight="1">
      <c r="A7" s="8">
        <v>7</v>
      </c>
      <c r="B7" s="16" t="s">
        <v>16</v>
      </c>
      <c r="C7" s="10" t="s">
        <v>17</v>
      </c>
      <c r="D7" s="17" t="s">
        <v>14</v>
      </c>
      <c r="E7" s="17" t="s">
        <v>15</v>
      </c>
      <c r="F7" s="16">
        <v>2</v>
      </c>
      <c r="G7" s="18">
        <v>1.72</v>
      </c>
      <c r="H7" s="13">
        <v>1.72</v>
      </c>
      <c r="I7" s="13"/>
      <c r="J7" s="14">
        <f t="shared" si="0"/>
        <v>28</v>
      </c>
      <c r="K7" s="15">
        <f t="shared" ref="K7:K40" si="1">J7*G7</f>
        <v>48.16</v>
      </c>
    </row>
    <row r="8" spans="1:11" s="20" customFormat="1" ht="15" customHeight="1">
      <c r="A8" s="8">
        <v>8</v>
      </c>
      <c r="B8" s="16" t="s">
        <v>18</v>
      </c>
      <c r="C8" s="19" t="s">
        <v>19</v>
      </c>
      <c r="D8" s="17" t="s">
        <v>14</v>
      </c>
      <c r="E8" s="17" t="s">
        <v>15</v>
      </c>
      <c r="F8" s="16">
        <v>10</v>
      </c>
      <c r="G8" s="18">
        <v>2.78</v>
      </c>
      <c r="H8" s="13">
        <v>40.700000000000003</v>
      </c>
      <c r="I8" s="13"/>
      <c r="J8" s="14">
        <f>B$4*F8</f>
        <v>140</v>
      </c>
      <c r="K8" s="15">
        <f t="shared" si="1"/>
        <v>389.2</v>
      </c>
    </row>
    <row r="9" spans="1:11" s="22" customFormat="1" ht="15" customHeight="1">
      <c r="A9" s="8">
        <v>12</v>
      </c>
      <c r="B9" s="16" t="s">
        <v>20</v>
      </c>
      <c r="C9" s="21" t="s">
        <v>21</v>
      </c>
      <c r="D9" s="17" t="s">
        <v>14</v>
      </c>
      <c r="E9" s="17" t="s">
        <v>15</v>
      </c>
      <c r="F9" s="16">
        <v>16</v>
      </c>
      <c r="G9" s="18">
        <v>0.62</v>
      </c>
      <c r="H9" s="13">
        <v>14.24</v>
      </c>
      <c r="I9" s="13"/>
      <c r="J9" s="14">
        <f>B$4*F9</f>
        <v>224</v>
      </c>
      <c r="K9" s="15">
        <f t="shared" si="1"/>
        <v>138.88</v>
      </c>
    </row>
    <row r="10" spans="1:11" ht="15" customHeight="1">
      <c r="A10" s="8">
        <v>13</v>
      </c>
      <c r="B10" s="16" t="s">
        <v>22</v>
      </c>
      <c r="C10" s="17" t="s">
        <v>23</v>
      </c>
      <c r="D10" s="17" t="s">
        <v>14</v>
      </c>
      <c r="E10" s="17" t="s">
        <v>15</v>
      </c>
      <c r="F10" s="16">
        <v>16</v>
      </c>
      <c r="G10" s="18">
        <v>0.44500000000000001</v>
      </c>
      <c r="H10" s="13">
        <v>7.12</v>
      </c>
      <c r="I10" s="13"/>
      <c r="J10" s="14">
        <f t="shared" ref="J10:J38" si="2">B$4*F10</f>
        <v>224</v>
      </c>
      <c r="K10" s="15">
        <f t="shared" si="1"/>
        <v>99.68</v>
      </c>
    </row>
    <row r="11" spans="1:11" ht="15" customHeight="1">
      <c r="A11" s="8">
        <v>18</v>
      </c>
      <c r="B11" s="16" t="s">
        <v>24</v>
      </c>
      <c r="C11" s="10" t="s">
        <v>25</v>
      </c>
      <c r="D11" s="23" t="s">
        <v>14</v>
      </c>
      <c r="E11" s="23" t="s">
        <v>15</v>
      </c>
      <c r="F11" s="16">
        <v>4</v>
      </c>
      <c r="G11" s="18">
        <v>1.37</v>
      </c>
      <c r="H11" s="13">
        <v>5.48</v>
      </c>
      <c r="I11" s="13"/>
      <c r="J11" s="14">
        <f t="shared" si="2"/>
        <v>56</v>
      </c>
      <c r="K11" s="15">
        <f t="shared" si="1"/>
        <v>76.72</v>
      </c>
    </row>
    <row r="12" spans="1:11" ht="15" customHeight="1">
      <c r="A12" s="8">
        <v>25</v>
      </c>
      <c r="B12" s="16" t="s">
        <v>26</v>
      </c>
      <c r="C12" s="17" t="s">
        <v>27</v>
      </c>
      <c r="D12" s="17" t="s">
        <v>14</v>
      </c>
      <c r="E12" s="17" t="s">
        <v>15</v>
      </c>
      <c r="F12" s="16">
        <v>1</v>
      </c>
      <c r="G12" s="18">
        <v>17</v>
      </c>
      <c r="H12" s="13">
        <v>17</v>
      </c>
      <c r="I12" s="13"/>
      <c r="J12" s="14">
        <f t="shared" si="2"/>
        <v>14</v>
      </c>
      <c r="K12" s="15">
        <f t="shared" si="1"/>
        <v>238</v>
      </c>
    </row>
    <row r="13" spans="1:11" ht="15" customHeight="1">
      <c r="A13" s="8">
        <v>26</v>
      </c>
      <c r="B13" s="16" t="s">
        <v>28</v>
      </c>
      <c r="C13" s="16" t="s">
        <v>29</v>
      </c>
      <c r="D13" s="16" t="s">
        <v>14</v>
      </c>
      <c r="E13" s="16" t="s">
        <v>15</v>
      </c>
      <c r="F13" s="16">
        <v>1</v>
      </c>
      <c r="G13" s="18">
        <v>54</v>
      </c>
      <c r="H13" s="13">
        <v>54</v>
      </c>
      <c r="I13" s="13"/>
      <c r="J13" s="14">
        <f t="shared" si="2"/>
        <v>14</v>
      </c>
      <c r="K13" s="15">
        <f t="shared" si="1"/>
        <v>756</v>
      </c>
    </row>
    <row r="14" spans="1:11" ht="15" customHeight="1">
      <c r="A14" s="8">
        <v>54</v>
      </c>
      <c r="B14" s="16" t="s">
        <v>30</v>
      </c>
      <c r="C14" s="24" t="s">
        <v>31</v>
      </c>
      <c r="D14" s="24" t="s">
        <v>14</v>
      </c>
      <c r="E14" s="24" t="s">
        <v>15</v>
      </c>
      <c r="F14" s="16">
        <v>1</v>
      </c>
      <c r="G14" s="18">
        <v>9.4</v>
      </c>
      <c r="H14" s="13">
        <v>9.4</v>
      </c>
      <c r="I14" s="13"/>
      <c r="J14" s="14">
        <f t="shared" si="2"/>
        <v>14</v>
      </c>
      <c r="K14" s="15">
        <f t="shared" si="1"/>
        <v>131.6</v>
      </c>
    </row>
    <row r="15" spans="1:11" ht="15" customHeight="1">
      <c r="A15" s="8">
        <v>55</v>
      </c>
      <c r="B15" s="17" t="s">
        <v>32</v>
      </c>
      <c r="C15" s="17" t="s">
        <v>33</v>
      </c>
      <c r="D15" s="17" t="s">
        <v>14</v>
      </c>
      <c r="E15" s="17" t="s">
        <v>15</v>
      </c>
      <c r="F15" s="16">
        <v>1</v>
      </c>
      <c r="G15" s="18">
        <v>0.51</v>
      </c>
      <c r="H15" s="13">
        <v>0.51</v>
      </c>
      <c r="I15" s="13"/>
      <c r="J15" s="14">
        <f t="shared" si="2"/>
        <v>14</v>
      </c>
      <c r="K15" s="15">
        <f t="shared" si="1"/>
        <v>7.1400000000000006</v>
      </c>
    </row>
    <row r="16" spans="1:11" ht="15" customHeight="1">
      <c r="A16" s="8">
        <v>29</v>
      </c>
      <c r="B16" s="16" t="s">
        <v>34</v>
      </c>
      <c r="C16" s="24" t="s">
        <v>35</v>
      </c>
      <c r="D16" s="24" t="s">
        <v>14</v>
      </c>
      <c r="E16" s="24" t="s">
        <v>15</v>
      </c>
      <c r="F16" s="16">
        <v>16</v>
      </c>
      <c r="G16" s="18">
        <v>1.54</v>
      </c>
      <c r="H16" s="13">
        <v>35.200000000000003</v>
      </c>
      <c r="I16" s="13"/>
      <c r="J16" s="14">
        <f t="shared" si="2"/>
        <v>224</v>
      </c>
      <c r="K16" s="15">
        <f t="shared" si="1"/>
        <v>344.96000000000004</v>
      </c>
    </row>
    <row r="17" spans="1:11" ht="15" customHeight="1">
      <c r="A17" s="8">
        <v>36</v>
      </c>
      <c r="B17" s="16" t="s">
        <v>36</v>
      </c>
      <c r="C17" s="14" t="s">
        <v>37</v>
      </c>
      <c r="D17" s="23" t="s">
        <v>14</v>
      </c>
      <c r="E17" s="23" t="s">
        <v>15</v>
      </c>
      <c r="F17" s="16">
        <v>2</v>
      </c>
      <c r="G17" s="18">
        <v>4.5599999999999996</v>
      </c>
      <c r="H17" s="13">
        <v>18.239999999999998</v>
      </c>
      <c r="I17" s="13"/>
      <c r="J17" s="14">
        <f t="shared" si="2"/>
        <v>28</v>
      </c>
      <c r="K17" s="15">
        <f t="shared" si="1"/>
        <v>127.67999999999999</v>
      </c>
    </row>
    <row r="18" spans="1:11" ht="15" customHeight="1">
      <c r="A18" s="8">
        <v>37</v>
      </c>
      <c r="B18" s="16" t="s">
        <v>38</v>
      </c>
      <c r="C18" s="10" t="s">
        <v>39</v>
      </c>
      <c r="D18" s="23" t="s">
        <v>14</v>
      </c>
      <c r="E18" s="23" t="s">
        <v>15</v>
      </c>
      <c r="F18" s="16">
        <v>2</v>
      </c>
      <c r="G18" s="18">
        <v>4.5599999999999996</v>
      </c>
      <c r="H18" s="13">
        <v>18.239999999999998</v>
      </c>
      <c r="I18" s="13"/>
      <c r="J18" s="14">
        <f t="shared" si="2"/>
        <v>28</v>
      </c>
      <c r="K18" s="15">
        <f t="shared" si="1"/>
        <v>127.67999999999999</v>
      </c>
    </row>
    <row r="19" spans="1:11" ht="15" customHeight="1">
      <c r="A19" s="8">
        <v>39</v>
      </c>
      <c r="B19" s="9" t="s">
        <v>40</v>
      </c>
      <c r="C19" s="25" t="s">
        <v>41</v>
      </c>
      <c r="D19" s="26" t="s">
        <v>14</v>
      </c>
      <c r="E19" s="26" t="s">
        <v>15</v>
      </c>
      <c r="F19" s="9">
        <v>1</v>
      </c>
      <c r="G19" s="12">
        <v>89.43</v>
      </c>
      <c r="H19" s="13">
        <v>7.45</v>
      </c>
      <c r="I19" s="13"/>
      <c r="J19" s="14">
        <v>1</v>
      </c>
      <c r="K19" s="15">
        <f t="shared" si="1"/>
        <v>89.43</v>
      </c>
    </row>
    <row r="20" spans="1:11" ht="15" customHeight="1">
      <c r="A20" s="8">
        <v>40</v>
      </c>
      <c r="B20" s="16" t="s">
        <v>42</v>
      </c>
      <c r="C20" s="14" t="s">
        <v>43</v>
      </c>
      <c r="D20" s="23" t="s">
        <v>14</v>
      </c>
      <c r="E20" s="23" t="s">
        <v>15</v>
      </c>
      <c r="F20" s="16">
        <v>4</v>
      </c>
      <c r="G20" s="18">
        <v>0.63</v>
      </c>
      <c r="H20" s="13">
        <v>2.52</v>
      </c>
      <c r="I20" s="13"/>
      <c r="J20" s="14">
        <f t="shared" si="2"/>
        <v>56</v>
      </c>
      <c r="K20" s="15">
        <f t="shared" si="1"/>
        <v>35.28</v>
      </c>
    </row>
    <row r="21" spans="1:11" ht="15" customHeight="1">
      <c r="A21" s="8">
        <v>41</v>
      </c>
      <c r="B21" s="16" t="s">
        <v>44</v>
      </c>
      <c r="C21" s="14" t="s">
        <v>45</v>
      </c>
      <c r="D21" s="14" t="s">
        <v>14</v>
      </c>
      <c r="E21" s="14" t="s">
        <v>15</v>
      </c>
      <c r="F21" s="16">
        <v>4</v>
      </c>
      <c r="G21" s="18">
        <v>0.50800000000000001</v>
      </c>
      <c r="H21" s="13">
        <v>2.032</v>
      </c>
      <c r="I21" s="13"/>
      <c r="J21" s="14">
        <f t="shared" si="2"/>
        <v>56</v>
      </c>
      <c r="K21" s="15">
        <f t="shared" si="1"/>
        <v>28.448</v>
      </c>
    </row>
    <row r="22" spans="1:11" s="22" customFormat="1" ht="15" customHeight="1">
      <c r="A22" s="8">
        <v>57</v>
      </c>
      <c r="B22" s="9" t="s">
        <v>46</v>
      </c>
      <c r="C22" s="27" t="s">
        <v>47</v>
      </c>
      <c r="D22" s="11" t="s">
        <v>14</v>
      </c>
      <c r="E22" s="11"/>
      <c r="F22" s="9">
        <v>1</v>
      </c>
      <c r="G22" s="12">
        <v>6.2</v>
      </c>
      <c r="H22" s="18">
        <f>G22*F22</f>
        <v>6.2</v>
      </c>
      <c r="J22" s="22">
        <v>1</v>
      </c>
      <c r="K22" s="15">
        <f t="shared" si="1"/>
        <v>6.2</v>
      </c>
    </row>
    <row r="23" spans="1:11" ht="15" customHeight="1">
      <c r="A23" s="8">
        <v>58</v>
      </c>
      <c r="B23" s="16" t="s">
        <v>48</v>
      </c>
      <c r="C23" s="24" t="s">
        <v>49</v>
      </c>
      <c r="D23" s="24" t="s">
        <v>14</v>
      </c>
      <c r="E23" s="24"/>
      <c r="F23" s="16">
        <v>1</v>
      </c>
      <c r="G23" s="18">
        <v>0.5</v>
      </c>
      <c r="H23" s="18">
        <f>G23*F23</f>
        <v>0.5</v>
      </c>
      <c r="J23">
        <v>1</v>
      </c>
      <c r="K23" s="15">
        <f t="shared" si="1"/>
        <v>0.5</v>
      </c>
    </row>
    <row r="24" spans="1:11" ht="15" customHeight="1">
      <c r="A24" s="8">
        <v>59</v>
      </c>
      <c r="B24" s="16" t="s">
        <v>50</v>
      </c>
      <c r="C24" s="27" t="s">
        <v>51</v>
      </c>
      <c r="D24" s="16" t="s">
        <v>14</v>
      </c>
      <c r="E24" s="16"/>
      <c r="F24" s="16">
        <v>1</v>
      </c>
      <c r="G24" s="18">
        <v>3</v>
      </c>
      <c r="H24" s="18">
        <f>G24*F24</f>
        <v>3</v>
      </c>
      <c r="J24">
        <v>1</v>
      </c>
      <c r="K24" s="15">
        <f t="shared" si="1"/>
        <v>3</v>
      </c>
    </row>
    <row r="25" spans="1:11" ht="15" customHeight="1">
      <c r="A25" s="8"/>
      <c r="B25" s="16" t="s">
        <v>52</v>
      </c>
      <c r="C25" s="27" t="s">
        <v>53</v>
      </c>
      <c r="D25" s="16" t="s">
        <v>14</v>
      </c>
      <c r="E25" s="16"/>
      <c r="F25" s="16">
        <v>1</v>
      </c>
      <c r="G25" s="18">
        <v>3.25</v>
      </c>
      <c r="H25" s="18"/>
      <c r="J25">
        <v>1</v>
      </c>
      <c r="K25" s="15">
        <f t="shared" si="1"/>
        <v>3.25</v>
      </c>
    </row>
    <row r="26" spans="1:11" ht="15" customHeight="1">
      <c r="A26" s="8"/>
      <c r="B26" s="16" t="s">
        <v>54</v>
      </c>
      <c r="C26" s="27" t="s">
        <v>55</v>
      </c>
      <c r="D26" s="16" t="s">
        <v>14</v>
      </c>
      <c r="E26" s="16"/>
      <c r="F26" s="16">
        <v>1</v>
      </c>
      <c r="G26" s="18">
        <v>0.91</v>
      </c>
      <c r="H26" s="18"/>
      <c r="J26">
        <v>1</v>
      </c>
      <c r="K26" s="15">
        <f t="shared" si="1"/>
        <v>0.91</v>
      </c>
    </row>
    <row r="27" spans="1:11" ht="15" customHeight="1">
      <c r="A27" s="8"/>
      <c r="B27" s="16"/>
      <c r="C27" s="14"/>
      <c r="D27" s="14"/>
      <c r="E27" s="14"/>
      <c r="F27" s="16"/>
      <c r="G27" s="18"/>
      <c r="H27" s="13"/>
      <c r="I27" s="13"/>
      <c r="J27" s="14"/>
      <c r="K27" s="15"/>
    </row>
    <row r="28" spans="1:11" ht="15" customHeight="1">
      <c r="A28" s="8"/>
      <c r="B28" s="16" t="s">
        <v>56</v>
      </c>
      <c r="C28" s="10" t="s">
        <v>57</v>
      </c>
      <c r="D28" s="23" t="s">
        <v>58</v>
      </c>
      <c r="E28" s="23"/>
      <c r="F28" s="16">
        <v>1</v>
      </c>
      <c r="G28" s="18">
        <v>165</v>
      </c>
      <c r="H28" s="13"/>
      <c r="I28" s="13"/>
      <c r="J28" s="14">
        <v>1</v>
      </c>
      <c r="K28" s="15">
        <f t="shared" si="1"/>
        <v>165</v>
      </c>
    </row>
    <row r="29" spans="1:11" ht="15" customHeight="1">
      <c r="A29" s="8"/>
      <c r="B29" s="16" t="s">
        <v>59</v>
      </c>
      <c r="C29" s="10" t="s">
        <v>60</v>
      </c>
      <c r="D29" s="23" t="s">
        <v>58</v>
      </c>
      <c r="E29" s="23"/>
      <c r="F29" s="16">
        <v>1</v>
      </c>
      <c r="G29" s="18">
        <v>165</v>
      </c>
      <c r="H29" s="13"/>
      <c r="I29" s="13"/>
      <c r="J29" s="14">
        <v>1</v>
      </c>
      <c r="K29" s="15">
        <f t="shared" si="1"/>
        <v>165</v>
      </c>
    </row>
    <row r="30" spans="1:11" ht="15" customHeight="1">
      <c r="A30" s="8"/>
      <c r="B30" s="16" t="s">
        <v>61</v>
      </c>
      <c r="C30" s="27" t="s">
        <v>62</v>
      </c>
      <c r="D30" s="14" t="s">
        <v>58</v>
      </c>
      <c r="E30" s="14"/>
      <c r="F30" s="16">
        <v>1</v>
      </c>
      <c r="G30" s="18">
        <v>14.79</v>
      </c>
      <c r="H30" s="13"/>
      <c r="I30" s="13"/>
      <c r="J30" s="14">
        <v>1</v>
      </c>
      <c r="K30" s="15">
        <f t="shared" si="1"/>
        <v>14.79</v>
      </c>
    </row>
    <row r="31" spans="1:11" ht="15" customHeight="1">
      <c r="A31" s="8">
        <v>20</v>
      </c>
      <c r="B31" s="16" t="s">
        <v>63</v>
      </c>
      <c r="C31" s="28" t="s">
        <v>64</v>
      </c>
      <c r="D31" s="23" t="s">
        <v>58</v>
      </c>
      <c r="E31" s="23"/>
      <c r="F31" s="16">
        <v>2</v>
      </c>
      <c r="G31" s="18">
        <v>9.18</v>
      </c>
      <c r="H31" s="13">
        <f>G31*F31</f>
        <v>18.36</v>
      </c>
      <c r="I31" s="13"/>
      <c r="J31" s="14">
        <v>2</v>
      </c>
      <c r="K31" s="15">
        <f t="shared" si="1"/>
        <v>18.36</v>
      </c>
    </row>
    <row r="32" spans="1:11" ht="15" customHeight="1">
      <c r="A32" s="8">
        <v>46</v>
      </c>
      <c r="B32" s="16" t="s">
        <v>65</v>
      </c>
      <c r="C32" s="14" t="s">
        <v>66</v>
      </c>
      <c r="D32" s="23" t="s">
        <v>58</v>
      </c>
      <c r="E32" s="23"/>
      <c r="F32" s="16">
        <v>2</v>
      </c>
      <c r="G32" s="18">
        <v>0.52</v>
      </c>
      <c r="H32" s="13">
        <f>G32*F32</f>
        <v>1.04</v>
      </c>
      <c r="I32" s="13"/>
      <c r="J32" s="14">
        <v>2</v>
      </c>
      <c r="K32" s="15">
        <f t="shared" si="1"/>
        <v>1.04</v>
      </c>
    </row>
    <row r="33" spans="1:11" ht="15" customHeight="1">
      <c r="A33" s="8">
        <v>47</v>
      </c>
      <c r="B33" s="16" t="s">
        <v>67</v>
      </c>
      <c r="C33" s="14" t="s">
        <v>68</v>
      </c>
      <c r="D33" s="23" t="s">
        <v>58</v>
      </c>
      <c r="E33" s="23"/>
      <c r="F33" s="16">
        <v>2</v>
      </c>
      <c r="G33" s="18">
        <v>0.55000000000000004</v>
      </c>
      <c r="H33" s="13">
        <f>G33*F33</f>
        <v>1.1000000000000001</v>
      </c>
      <c r="I33" s="13"/>
      <c r="J33" s="14">
        <v>2</v>
      </c>
      <c r="K33" s="15">
        <f t="shared" si="1"/>
        <v>1.1000000000000001</v>
      </c>
    </row>
    <row r="34" spans="1:11" ht="15" customHeight="1">
      <c r="A34" s="8">
        <v>2</v>
      </c>
      <c r="B34" s="16" t="s">
        <v>69</v>
      </c>
      <c r="C34" t="s">
        <v>70</v>
      </c>
      <c r="D34" s="23" t="s">
        <v>58</v>
      </c>
      <c r="E34" s="23" t="s">
        <v>15</v>
      </c>
      <c r="F34" s="16">
        <v>1</v>
      </c>
      <c r="G34" s="18">
        <v>8.49</v>
      </c>
      <c r="H34" s="13">
        <v>7.43</v>
      </c>
      <c r="I34" s="13"/>
      <c r="J34" s="14">
        <f t="shared" si="2"/>
        <v>14</v>
      </c>
      <c r="K34" s="15">
        <f t="shared" si="1"/>
        <v>118.86</v>
      </c>
    </row>
    <row r="35" spans="1:11" s="22" customFormat="1" ht="15" customHeight="1">
      <c r="A35" s="8">
        <v>5</v>
      </c>
      <c r="B35" s="29" t="s">
        <v>71</v>
      </c>
      <c r="C35" s="14" t="s">
        <v>72</v>
      </c>
      <c r="D35" s="30" t="s">
        <v>58</v>
      </c>
      <c r="E35" s="30" t="s">
        <v>15</v>
      </c>
      <c r="F35" s="29">
        <v>1</v>
      </c>
      <c r="G35" s="31">
        <v>11.73</v>
      </c>
      <c r="H35" s="13">
        <v>11.73</v>
      </c>
      <c r="I35" s="13"/>
      <c r="J35" s="14">
        <f t="shared" si="2"/>
        <v>14</v>
      </c>
      <c r="K35" s="15">
        <f t="shared" si="1"/>
        <v>164.22</v>
      </c>
    </row>
    <row r="36" spans="1:11" ht="15" customHeight="1">
      <c r="A36" s="8">
        <v>35</v>
      </c>
      <c r="B36" s="16" t="s">
        <v>73</v>
      </c>
      <c r="C36" s="24" t="s">
        <v>74</v>
      </c>
      <c r="D36" s="24" t="s">
        <v>58</v>
      </c>
      <c r="E36" s="24" t="s">
        <v>15</v>
      </c>
      <c r="F36" s="16">
        <v>4</v>
      </c>
      <c r="G36" s="18">
        <v>2.8</v>
      </c>
      <c r="H36" s="13">
        <v>11.2</v>
      </c>
      <c r="I36" s="13"/>
      <c r="J36" s="14">
        <f t="shared" si="2"/>
        <v>56</v>
      </c>
      <c r="K36" s="15">
        <f t="shared" si="1"/>
        <v>156.79999999999998</v>
      </c>
    </row>
    <row r="37" spans="1:11" ht="15" customHeight="1">
      <c r="A37" s="8"/>
      <c r="B37" s="16"/>
      <c r="C37" s="24"/>
      <c r="D37" s="24"/>
      <c r="E37" s="24"/>
      <c r="F37" s="16"/>
      <c r="G37" s="18"/>
      <c r="H37" s="13"/>
      <c r="I37" s="13"/>
      <c r="J37" s="14"/>
      <c r="K37" s="15"/>
    </row>
    <row r="38" spans="1:11" ht="15" customHeight="1">
      <c r="A38" s="8">
        <v>1</v>
      </c>
      <c r="B38" s="16" t="s">
        <v>75</v>
      </c>
      <c r="C38" s="16" t="s">
        <v>76</v>
      </c>
      <c r="D38" s="16" t="s">
        <v>77</v>
      </c>
      <c r="E38" s="16" t="s">
        <v>15</v>
      </c>
      <c r="F38" s="16">
        <v>1</v>
      </c>
      <c r="G38" s="18">
        <v>29.95</v>
      </c>
      <c r="H38" s="13">
        <v>29.95</v>
      </c>
      <c r="I38" s="13"/>
      <c r="J38" s="14">
        <f t="shared" si="2"/>
        <v>14</v>
      </c>
      <c r="K38" s="15">
        <f t="shared" si="1"/>
        <v>419.3</v>
      </c>
    </row>
    <row r="39" spans="1:11" ht="15" customHeight="1">
      <c r="A39" s="32"/>
      <c r="G39" s="33"/>
      <c r="J39" s="14"/>
      <c r="K39" s="15"/>
    </row>
    <row r="40" spans="1:11" ht="15" customHeight="1">
      <c r="A40" s="8">
        <v>30</v>
      </c>
      <c r="B40" s="16" t="s">
        <v>78</v>
      </c>
      <c r="C40" s="24" t="s">
        <v>79</v>
      </c>
      <c r="D40" s="24" t="s">
        <v>80</v>
      </c>
      <c r="E40" s="24"/>
      <c r="F40" s="16">
        <v>1</v>
      </c>
      <c r="G40" s="18">
        <v>35</v>
      </c>
      <c r="H40" s="13">
        <f>G40*F40</f>
        <v>35</v>
      </c>
      <c r="I40" s="13"/>
      <c r="J40" s="14">
        <v>1</v>
      </c>
      <c r="K40" s="15">
        <f t="shared" si="1"/>
        <v>35</v>
      </c>
    </row>
    <row r="42" spans="1:11" ht="15" customHeight="1">
      <c r="J42" t="s">
        <v>81</v>
      </c>
      <c r="K42" s="33">
        <f>SUM(K6:K40)</f>
        <v>4012.9879999999998</v>
      </c>
    </row>
  </sheetData>
  <mergeCells count="1">
    <mergeCell ref="B1:C1"/>
  </mergeCells>
  <hyperlinks>
    <hyperlink ref="C7" r:id="rId1" display="http://search.digikey.com/scripts/DkSearch/dksus.dll?Detail&amp;name=13FR005E-ND"/>
    <hyperlink ref="C6" r:id="rId2" display="http://search.digikey.com/scripts/DkSearch/dksus.dll?Detail&amp;name=MCP4822-E/SN-ND"/>
    <hyperlink ref="C11" r:id="rId3" display="http://search.digikey.com/scripts/DkSearch/dksus.dll?Detail&amp;name=LM35DZ-ND"/>
    <hyperlink ref="C8" r:id="rId4" display="http://search.digikey.com/scripts/DkSearch/dksus.dll?Detail&amp;name=AD8210WYRZ-ND"/>
    <hyperlink ref="C18" r:id="rId5" display="http://search.digikey.com/scripts/DkSearch/dksus.dll?Detail&amp;name=501-1049-ND"/>
    <hyperlink ref="C19" r:id="rId6" display="http://search.digikey.com/scripts/DkSearch/dksus.dll?Detail&amp;name=W121-500-ND"/>
    <hyperlink ref="C22" r:id="rId7" display="http://search.digikey.com/scripts/DkSearch/dksus.dll?Detail&amp;name=Q306-ND"/>
    <hyperlink ref="C24" r:id="rId8" display="http://search.digikey.com/scripts/DkSearch/dksus.dll?Detail&amp;name=Q102-ND"/>
    <hyperlink ref="C30" r:id="rId9" tooltip="Click to view additional information on this product." display="http://mouser.com/ProductDetail/Orion-Fans/OA109AP-11-3TB/?qs=sGAEpiMZZMvuXzJ9NcThaiTe6%2fyq9otvNI%252bLm5xvExQ%3d"/>
    <hyperlink ref="C25" r:id="rId10" display="http://search.digikey.com/scripts/DkSearch/dksus.dll?Detail&amp;name=Q128-ND"/>
    <hyperlink ref="C26" r:id="rId11" display="http://search.digikey.com/scripts/DkSearch/dksus.dll?Detail&amp;name=Q223-ND"/>
  </hyperlink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Inital Order</vt:lpstr>
    </vt:vector>
  </TitlesOfParts>
  <Company>RIT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setup1</dc:creator>
  <cp:lastModifiedBy>setup1</cp:lastModifiedBy>
  <dcterms:created xsi:type="dcterms:W3CDTF">2010-06-25T19:35:49Z</dcterms:created>
  <dcterms:modified xsi:type="dcterms:W3CDTF">2010-06-25T19:37:54Z</dcterms:modified>
</cp:coreProperties>
</file>