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4305" yWindow="1335" windowWidth="9360" windowHeight="6045"/>
  </bookViews>
  <sheets>
    <sheet name="LAPA5" sheetId="1" r:id="rId1"/>
  </sheets>
  <calcPr calcId="152511"/>
</workbook>
</file>

<file path=xl/calcChain.xml><?xml version="1.0" encoding="utf-8"?>
<calcChain xmlns="http://schemas.openxmlformats.org/spreadsheetml/2006/main">
  <c r="J42" i="1" l="1"/>
  <c r="H42" i="1"/>
  <c r="E42" i="1"/>
  <c r="C43" i="1"/>
  <c r="C42" i="1"/>
  <c r="J43" i="1" l="1"/>
  <c r="J41" i="1"/>
  <c r="H43" i="1"/>
  <c r="H41" i="1"/>
  <c r="E43" i="1"/>
  <c r="E41" i="1"/>
  <c r="C41" i="1"/>
  <c r="C40" i="1" l="1"/>
  <c r="E40" i="1"/>
  <c r="H40" i="1"/>
  <c r="J40" i="1"/>
  <c r="H39" i="1" l="1"/>
  <c r="J39" i="1"/>
  <c r="E39" i="1"/>
  <c r="C39" i="1"/>
  <c r="C38" i="1" l="1"/>
  <c r="E38" i="1"/>
  <c r="J38" i="1" l="1"/>
  <c r="H38" i="1"/>
  <c r="J37" i="1" l="1"/>
  <c r="H37" i="1"/>
  <c r="E37" i="1"/>
  <c r="C37" i="1"/>
  <c r="H36" i="1" l="1"/>
  <c r="J36" i="1"/>
  <c r="E36" i="1"/>
  <c r="C36" i="1"/>
  <c r="C35" i="1"/>
  <c r="C34" i="1" l="1"/>
  <c r="J35" i="1"/>
  <c r="H35" i="1"/>
  <c r="E35" i="1"/>
  <c r="E34" i="1" l="1"/>
</calcChain>
</file>

<file path=xl/sharedStrings.xml><?xml version="1.0" encoding="utf-8"?>
<sst xmlns="http://schemas.openxmlformats.org/spreadsheetml/2006/main" count="68" uniqueCount="21">
  <si>
    <t>CEĻU SATIKSMES NEGADĪJUMU SKAITA DINAMIKA LATVIJĀ</t>
  </si>
  <si>
    <t>gads</t>
  </si>
  <si>
    <t xml:space="preserve"> (%)</t>
  </si>
  <si>
    <t>skaits</t>
  </si>
  <si>
    <t>1985=100%</t>
  </si>
  <si>
    <t xml:space="preserve"> </t>
  </si>
  <si>
    <t>Ų</t>
  </si>
  <si>
    <t>No 2004. g. Latvijā par bojā gājušajiem CSNg uzskata tos, kuri miruši negadījuma vietā vai 30 dienu laikā pēc negadījuma.</t>
  </si>
  <si>
    <t>* no 1985.g.-2003.g. Latvijā par bojā gājušajiem CSNg uzskata tos, kuri miruši negadījuma vietā vai 7 dienu laikā pēc</t>
  </si>
  <si>
    <t xml:space="preserve"> negadījuma, bet citās valstīs - 30 dienu laikā. Lai Latviju pēc CSNg salīdzinātu ar citām valstīm, izmanto starptautiski</t>
  </si>
  <si>
    <t xml:space="preserve"> atzītu koeficientu - no 7 dienu perioda pārejot uz 30 dienu periodu, bojā gājušo skaits jāpalielina par 8%; </t>
  </si>
  <si>
    <t>Bojā gājuši (30 dienas)</t>
  </si>
  <si>
    <t>Bojā gājušo skaits līdz 2003. gadam koriģēts pēc starptautiskās definīcijas, pēc koriģēšanas attiecīgi samazinājies ievainoto skaits.</t>
  </si>
  <si>
    <t>uz 1000000</t>
  </si>
  <si>
    <t>iedzīvot.</t>
  </si>
  <si>
    <t>CSNg ar cietušajiem</t>
  </si>
  <si>
    <t>Ievainoti (kopā)</t>
  </si>
  <si>
    <t>....</t>
  </si>
  <si>
    <t>Smagi ievainoti</t>
  </si>
  <si>
    <t>2004=100%</t>
  </si>
  <si>
    <t>Aprēkinos 2008.-2013. gada datiem izmantots iedzīvotāju skaits, kas novērtēts izmantojot 2011.gada tautas skaitīšanas galīgos rezultātus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</si>
</sst>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0"/>
      <name val="Arial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8"/>
      <name val="Times New Roman"/>
      <family val="1"/>
      <charset val="186"/>
    </font>
    <font>
      <sz val="12"/>
      <color indexed="17"/>
      <name val="Wingdings"/>
      <charset val="2"/>
    </font>
    <font>
      <b/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8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0"/>
      <name val="Arial"/>
      <family val="2"/>
      <charset val="186"/>
    </font>
    <font>
      <b/>
      <sz val="16"/>
      <color theme="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Continuous"/>
    </xf>
    <xf numFmtId="1" fontId="7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Continuous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Continuous"/>
    </xf>
    <xf numFmtId="0" fontId="1" fillId="0" borderId="0" xfId="0" applyFont="1" applyBorder="1"/>
    <xf numFmtId="1" fontId="7" fillId="0" borderId="1" xfId="0" applyNumberFormat="1" applyFont="1" applyFill="1" applyBorder="1" applyAlignment="1">
      <alignment horizontal="center"/>
    </xf>
    <xf numFmtId="0" fontId="9" fillId="0" borderId="0" xfId="0" applyFont="1"/>
    <xf numFmtId="164" fontId="1" fillId="0" borderId="0" xfId="1" applyNumberFormat="1" applyFont="1"/>
    <xf numFmtId="1" fontId="1" fillId="0" borderId="0" xfId="0" applyNumberFormat="1" applyFont="1"/>
    <xf numFmtId="0" fontId="11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6598872450372E-2"/>
          <c:y val="2.9851807287600757E-2"/>
          <c:w val="0.92708528025925008"/>
          <c:h val="0.74869205647197168"/>
        </c:manualLayout>
      </c:layout>
      <c:lineChart>
        <c:grouping val="standard"/>
        <c:varyColors val="0"/>
        <c:ser>
          <c:idx val="1"/>
          <c:order val="0"/>
          <c:tx>
            <c:v>CSNg ar cietušjiem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FFFF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dPt>
            <c:idx val="22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24"/>
            <c:bubble3D val="0"/>
            <c:spPr>
              <a:ln w="25400">
                <a:solidFill>
                  <a:srgbClr val="0070C0"/>
                </a:solidFill>
                <a:prstDash val="solid"/>
              </a:ln>
            </c:spPr>
          </c:dPt>
          <c:cat>
            <c:numRef>
              <c:f>LAPA5!$A$8:$A$43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LAPA5!$C$8:$C$43</c:f>
              <c:numCache>
                <c:formatCode>0</c:formatCode>
                <c:ptCount val="36"/>
                <c:pt idx="0">
                  <c:v>100</c:v>
                </c:pt>
                <c:pt idx="1">
                  <c:v>99.28324926997611</c:v>
                </c:pt>
                <c:pt idx="2">
                  <c:v>97.026811786567563</c:v>
                </c:pt>
                <c:pt idx="3">
                  <c:v>107.14096097690469</c:v>
                </c:pt>
                <c:pt idx="4">
                  <c:v>122.11308733740377</c:v>
                </c:pt>
                <c:pt idx="5">
                  <c:v>114.81284842049376</c:v>
                </c:pt>
                <c:pt idx="6">
                  <c:v>113.37934696044597</c:v>
                </c:pt>
                <c:pt idx="7">
                  <c:v>92.221927263074065</c:v>
                </c:pt>
                <c:pt idx="8">
                  <c:v>89.965489779665518</c:v>
                </c:pt>
                <c:pt idx="9">
                  <c:v>101.24767719670825</c:v>
                </c:pt>
                <c:pt idx="10">
                  <c:v>107.67188744358906</c:v>
                </c:pt>
                <c:pt idx="11">
                  <c:v>98.513405893283775</c:v>
                </c:pt>
                <c:pt idx="12">
                  <c:v>104.19431908680647</c:v>
                </c:pt>
                <c:pt idx="13">
                  <c:v>120.52030793735068</c:v>
                </c:pt>
                <c:pt idx="14">
                  <c:v>117.9187682505973</c:v>
                </c:pt>
                <c:pt idx="15">
                  <c:v>118.98062118396602</c:v>
                </c:pt>
                <c:pt idx="16">
                  <c:v>126.519777010884</c:v>
                </c:pt>
                <c:pt idx="17">
                  <c:v>134.93496150783116</c:v>
                </c:pt>
                <c:pt idx="18">
                  <c:v>142.79267321475976</c:v>
                </c:pt>
                <c:pt idx="19">
                  <c:v>134.88186886116273</c:v>
                </c:pt>
                <c:pt idx="20">
                  <c:v>118.55588001061852</c:v>
                </c:pt>
                <c:pt idx="21">
                  <c:v>114.20228298380674</c:v>
                </c:pt>
                <c:pt idx="22">
                  <c:v>126.91797186089727</c:v>
                </c:pt>
                <c:pt idx="23">
                  <c:v>111.38837271037961</c:v>
                </c:pt>
                <c:pt idx="24">
                  <c:v>83.88638173612955</c:v>
                </c:pt>
                <c:pt idx="25">
                  <c:v>84.76241040615875</c:v>
                </c:pt>
                <c:pt idx="26">
                  <c:v>89.885850809662855</c:v>
                </c:pt>
                <c:pt idx="27">
                  <c:v>89.14255375630475</c:v>
                </c:pt>
                <c:pt idx="28">
                  <c:v>92.620122113087334</c:v>
                </c:pt>
                <c:pt idx="29">
                  <c:v>98.96469338996549</c:v>
                </c:pt>
                <c:pt idx="30">
                  <c:v>98.009025749933627</c:v>
                </c:pt>
                <c:pt idx="31">
                  <c:v>100.66365808335546</c:v>
                </c:pt>
                <c:pt idx="32">
                  <c:v>102.86700292009557</c:v>
                </c:pt>
                <c:pt idx="33">
                  <c:v>105.52163525351739</c:v>
                </c:pt>
                <c:pt idx="34">
                  <c:v>98.991239713299706</c:v>
                </c:pt>
                <c:pt idx="35">
                  <c:v>90.337138306344571</c:v>
                </c:pt>
              </c:numCache>
            </c:numRef>
          </c:val>
          <c:smooth val="0"/>
        </c:ser>
        <c:ser>
          <c:idx val="3"/>
          <c:order val="1"/>
          <c:tx>
            <c:v>Bojā gājušie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LAPA5!$A$8:$A$43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LAPA5!$E$8:$E$43</c:f>
              <c:numCache>
                <c:formatCode>0</c:formatCode>
                <c:ptCount val="36"/>
                <c:pt idx="0">
                  <c:v>100.02061855670104</c:v>
                </c:pt>
                <c:pt idx="1">
                  <c:v>87.402061855670098</c:v>
                </c:pt>
                <c:pt idx="2">
                  <c:v>95.010309278350519</c:v>
                </c:pt>
                <c:pt idx="3">
                  <c:v>107.0721649484536</c:v>
                </c:pt>
                <c:pt idx="4">
                  <c:v>148.82474226804123</c:v>
                </c:pt>
                <c:pt idx="5">
                  <c:v>162.74226804123711</c:v>
                </c:pt>
                <c:pt idx="6">
                  <c:v>171.27835051546393</c:v>
                </c:pt>
                <c:pt idx="7">
                  <c:v>135.27835051546393</c:v>
                </c:pt>
                <c:pt idx="8">
                  <c:v>124.32989690721649</c:v>
                </c:pt>
                <c:pt idx="9">
                  <c:v>133.05154639175257</c:v>
                </c:pt>
                <c:pt idx="10">
                  <c:v>113.38144329896907</c:v>
                </c:pt>
                <c:pt idx="11">
                  <c:v>102.0618556701031</c:v>
                </c:pt>
                <c:pt idx="12">
                  <c:v>97.422680412371136</c:v>
                </c:pt>
                <c:pt idx="13">
                  <c:v>116.35051546391753</c:v>
                </c:pt>
                <c:pt idx="14">
                  <c:v>112.08247422680414</c:v>
                </c:pt>
                <c:pt idx="15">
                  <c:v>109.11340206185567</c:v>
                </c:pt>
                <c:pt idx="16">
                  <c:v>95.9381443298969</c:v>
                </c:pt>
                <c:pt idx="17">
                  <c:v>96.123711340206199</c:v>
                </c:pt>
                <c:pt idx="18">
                  <c:v>91.484536082474236</c:v>
                </c:pt>
                <c:pt idx="19">
                  <c:v>88.659793814432987</c:v>
                </c:pt>
                <c:pt idx="20">
                  <c:v>75.945017182130584</c:v>
                </c:pt>
                <c:pt idx="21">
                  <c:v>69.93127147766323</c:v>
                </c:pt>
                <c:pt idx="22">
                  <c:v>71.993127147766316</c:v>
                </c:pt>
                <c:pt idx="23">
                  <c:v>54.295532646048109</c:v>
                </c:pt>
                <c:pt idx="24">
                  <c:v>43.642611683848799</c:v>
                </c:pt>
                <c:pt idx="25">
                  <c:v>37.457044673539521</c:v>
                </c:pt>
                <c:pt idx="26">
                  <c:v>30.749673606816465</c:v>
                </c:pt>
                <c:pt idx="27">
                  <c:v>30.406101834673262</c:v>
                </c:pt>
                <c:pt idx="28">
                  <c:v>30.749673606816465</c:v>
                </c:pt>
                <c:pt idx="29">
                  <c:v>36.418607847179274</c:v>
                </c:pt>
                <c:pt idx="30">
                  <c:v>32.295746581460868</c:v>
                </c:pt>
                <c:pt idx="31">
                  <c:v>27.142169999312856</c:v>
                </c:pt>
                <c:pt idx="32">
                  <c:v>23.36288050573765</c:v>
                </c:pt>
                <c:pt idx="33">
                  <c:v>25.424311138596853</c:v>
                </c:pt>
                <c:pt idx="34">
                  <c:v>22.675736961451246</c:v>
                </c:pt>
                <c:pt idx="35">
                  <c:v>23.878238163952449</c:v>
                </c:pt>
              </c:numCache>
            </c:numRef>
          </c:val>
          <c:smooth val="0"/>
        </c:ser>
        <c:ser>
          <c:idx val="8"/>
          <c:order val="2"/>
          <c:tx>
            <c:v>Ievainoto kopskaits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LAPA5!$A$8:$A$43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LAPA5!$H$8:$H$43</c:f>
              <c:numCache>
                <c:formatCode>0</c:formatCode>
                <c:ptCount val="36"/>
                <c:pt idx="0">
                  <c:v>99.997088085416166</c:v>
                </c:pt>
                <c:pt idx="1">
                  <c:v>98.284882310118903</c:v>
                </c:pt>
                <c:pt idx="2">
                  <c:v>96.264013588934731</c:v>
                </c:pt>
                <c:pt idx="3">
                  <c:v>109.9694248968697</c:v>
                </c:pt>
                <c:pt idx="4">
                  <c:v>119.45741324921136</c:v>
                </c:pt>
                <c:pt idx="5">
                  <c:v>112.73574375151662</c:v>
                </c:pt>
                <c:pt idx="6">
                  <c:v>108.44843484591118</c:v>
                </c:pt>
                <c:pt idx="7">
                  <c:v>89.970395535064299</c:v>
                </c:pt>
                <c:pt idx="8">
                  <c:v>88.992962873089056</c:v>
                </c:pt>
                <c:pt idx="9">
                  <c:v>104.89298713904394</c:v>
                </c:pt>
                <c:pt idx="10">
                  <c:v>117.7898568308663</c:v>
                </c:pt>
                <c:pt idx="11">
                  <c:v>103.85828682358651</c:v>
                </c:pt>
                <c:pt idx="12">
                  <c:v>112.39990293618054</c:v>
                </c:pt>
                <c:pt idx="13">
                  <c:v>130.15869934481921</c:v>
                </c:pt>
                <c:pt idx="14">
                  <c:v>126.07813637466634</c:v>
                </c:pt>
                <c:pt idx="15">
                  <c:v>131.08371754428538</c:v>
                </c:pt>
                <c:pt idx="16">
                  <c:v>141.00072797864595</c:v>
                </c:pt>
                <c:pt idx="17">
                  <c:v>151.86993448192186</c:v>
                </c:pt>
                <c:pt idx="18">
                  <c:v>160.14462509099732</c:v>
                </c:pt>
                <c:pt idx="19">
                  <c:v>155.69036641591848</c:v>
                </c:pt>
                <c:pt idx="20">
                  <c:v>135.88934724581412</c:v>
                </c:pt>
                <c:pt idx="21">
                  <c:v>131.13322009221062</c:v>
                </c:pt>
                <c:pt idx="22">
                  <c:v>147.7311332200922</c:v>
                </c:pt>
                <c:pt idx="23">
                  <c:v>131.23028391167193</c:v>
                </c:pt>
                <c:pt idx="24">
                  <c:v>95.365202620723124</c:v>
                </c:pt>
                <c:pt idx="25">
                  <c:v>97.62193642319825</c:v>
                </c:pt>
                <c:pt idx="26">
                  <c:v>102.502378132826</c:v>
                </c:pt>
                <c:pt idx="27">
                  <c:v>101.41037836578595</c:v>
                </c:pt>
                <c:pt idx="28">
                  <c:v>105.26877754266079</c:v>
                </c:pt>
                <c:pt idx="29">
                  <c:v>111.6994428374522</c:v>
                </c:pt>
                <c:pt idx="30">
                  <c:v>110.80157636233038</c:v>
                </c:pt>
                <c:pt idx="31">
                  <c:v>112.79144260449225</c:v>
                </c:pt>
                <c:pt idx="32">
                  <c:v>117.06237502669333</c:v>
                </c:pt>
                <c:pt idx="33">
                  <c:v>116.43144182795908</c:v>
                </c:pt>
                <c:pt idx="34">
                  <c:v>110.63170973190192</c:v>
                </c:pt>
                <c:pt idx="35">
                  <c:v>98.498378987012487</c:v>
                </c:pt>
              </c:numCache>
            </c:numRef>
          </c:val>
          <c:smooth val="0"/>
        </c:ser>
        <c:ser>
          <c:idx val="7"/>
          <c:order val="3"/>
          <c:tx>
            <c:v>Smagi ievainoti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Pt>
            <c:idx val="19"/>
            <c:bubble3D val="0"/>
            <c:spPr>
              <a:ln w="25400">
                <a:noFill/>
                <a:prstDash val="solid"/>
              </a:ln>
            </c:spPr>
          </c:dPt>
          <c:cat>
            <c:numRef>
              <c:f>LAPA5!$A$8:$A$43</c:f>
              <c:numCache>
                <c:formatCode>General</c:formatCod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LAPA5!$J$8:$J$43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66.284779050736503</c:v>
                </c:pt>
                <c:pt idx="21">
                  <c:v>51.554828150572831</c:v>
                </c:pt>
                <c:pt idx="22">
                  <c:v>52.209492635024553</c:v>
                </c:pt>
                <c:pt idx="23">
                  <c:v>64.729950900163672</c:v>
                </c:pt>
                <c:pt idx="24">
                  <c:v>55.728314238952535</c:v>
                </c:pt>
                <c:pt idx="25">
                  <c:v>46.56301145662848</c:v>
                </c:pt>
                <c:pt idx="26">
                  <c:v>43.453355155482818</c:v>
                </c:pt>
                <c:pt idx="27">
                  <c:v>40.343698854337156</c:v>
                </c:pt>
                <c:pt idx="28">
                  <c:v>36.988543371522098</c:v>
                </c:pt>
                <c:pt idx="29">
                  <c:v>35.51554828150573</c:v>
                </c:pt>
                <c:pt idx="30">
                  <c:v>39.198036006546644</c:v>
                </c:pt>
                <c:pt idx="31">
                  <c:v>42.962356792144028</c:v>
                </c:pt>
                <c:pt idx="32">
                  <c:v>40.589198036006543</c:v>
                </c:pt>
                <c:pt idx="33">
                  <c:v>44.353518821603927</c:v>
                </c:pt>
                <c:pt idx="34">
                  <c:v>37.725040916530276</c:v>
                </c:pt>
                <c:pt idx="35">
                  <c:v>40.180032733224223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31248"/>
        <c:axId val="218431640"/>
      </c:lineChart>
      <c:catAx>
        <c:axId val="21843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lv-LV"/>
          </a:p>
        </c:txPr>
        <c:crossAx val="218431640"/>
        <c:crossesAt val="20"/>
        <c:auto val="1"/>
        <c:lblAlgn val="ctr"/>
        <c:lblOffset val="100"/>
        <c:tickLblSkip val="1"/>
        <c:tickMarkSkip val="1"/>
        <c:noMultiLvlLbl val="0"/>
      </c:catAx>
      <c:valAx>
        <c:axId val="218431640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lv-LV"/>
          </a:p>
        </c:txPr>
        <c:crossAx val="218431248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1963470319634701E-2"/>
          <c:y val="0.89528905745420562"/>
          <c:w val="0.94216277759800571"/>
          <c:h val="7.3298429319371694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 panose="02020603050405020304" pitchFamily="18" charset="0"/>
          <a:ea typeface="Tahoma" panose="020B0604030504040204" pitchFamily="34" charset="0"/>
          <a:cs typeface="Tahoma" panose="020B0604030504040204" pitchFamily="34" charset="0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49</xdr:row>
      <xdr:rowOff>85725</xdr:rowOff>
    </xdr:from>
    <xdr:to>
      <xdr:col>10</xdr:col>
      <xdr:colOff>0</xdr:colOff>
      <xdr:row>67</xdr:row>
      <xdr:rowOff>47625</xdr:rowOff>
    </xdr:to>
    <xdr:graphicFrame macro="">
      <xdr:nvGraphicFramePr>
        <xdr:cNvPr id="104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9"/>
  <sheetViews>
    <sheetView tabSelected="1" workbookViewId="0">
      <selection activeCell="B43" sqref="B43"/>
    </sheetView>
  </sheetViews>
  <sheetFormatPr defaultRowHeight="12.75" x14ac:dyDescent="0.2"/>
  <cols>
    <col min="1" max="1" width="8.42578125" style="1" customWidth="1"/>
    <col min="2" max="10" width="9.7109375" style="1" customWidth="1"/>
    <col min="11" max="11" width="0.7109375" style="1" customWidth="1"/>
    <col min="12" max="16384" width="9.140625" style="1"/>
  </cols>
  <sheetData>
    <row r="1" spans="1:16" ht="8.25" customHeight="1" x14ac:dyDescent="0.2">
      <c r="A1" s="4"/>
    </row>
    <row r="2" spans="1:16" ht="8.25" customHeight="1" x14ac:dyDescent="0.2"/>
    <row r="3" spans="1:16" ht="14.25" customHeight="1" x14ac:dyDescent="0.2">
      <c r="A3" s="27" t="s">
        <v>0</v>
      </c>
      <c r="B3" s="27"/>
      <c r="C3" s="27"/>
      <c r="D3" s="27"/>
      <c r="E3" s="27"/>
      <c r="F3" s="27"/>
      <c r="G3" s="27"/>
      <c r="H3" s="27"/>
      <c r="I3" s="27"/>
      <c r="J3" s="27"/>
    </row>
    <row r="4" spans="1:16" ht="8.25" customHeight="1" x14ac:dyDescent="0.2"/>
    <row r="5" spans="1:16" ht="12" customHeight="1" x14ac:dyDescent="0.2">
      <c r="A5" s="22" t="s">
        <v>1</v>
      </c>
      <c r="B5" s="25" t="s">
        <v>15</v>
      </c>
      <c r="C5" s="26"/>
      <c r="D5" s="6" t="s">
        <v>11</v>
      </c>
      <c r="E5" s="6"/>
      <c r="F5" s="6"/>
      <c r="G5" s="6" t="s">
        <v>16</v>
      </c>
      <c r="H5" s="6"/>
      <c r="I5" s="6" t="s">
        <v>18</v>
      </c>
      <c r="J5" s="6"/>
    </row>
    <row r="6" spans="1:16" ht="12" customHeight="1" x14ac:dyDescent="0.2">
      <c r="A6" s="23"/>
      <c r="B6" s="6" t="s">
        <v>3</v>
      </c>
      <c r="C6" s="6" t="s">
        <v>2</v>
      </c>
      <c r="D6" s="6" t="s">
        <v>3</v>
      </c>
      <c r="E6" s="6" t="s">
        <v>2</v>
      </c>
      <c r="F6" s="6" t="s">
        <v>13</v>
      </c>
      <c r="G6" s="6" t="s">
        <v>3</v>
      </c>
      <c r="H6" s="6" t="s">
        <v>2</v>
      </c>
      <c r="I6" s="6" t="s">
        <v>3</v>
      </c>
      <c r="J6" s="6" t="s">
        <v>2</v>
      </c>
    </row>
    <row r="7" spans="1:16" ht="12" customHeight="1" x14ac:dyDescent="0.2">
      <c r="A7" s="24"/>
      <c r="B7" s="5"/>
      <c r="C7" s="6" t="s">
        <v>4</v>
      </c>
      <c r="D7" s="6" t="s">
        <v>5</v>
      </c>
      <c r="E7" s="6" t="s">
        <v>4</v>
      </c>
      <c r="F7" s="6" t="s">
        <v>14</v>
      </c>
      <c r="G7" s="6" t="s">
        <v>5</v>
      </c>
      <c r="H7" s="6" t="s">
        <v>4</v>
      </c>
      <c r="I7" s="6" t="s">
        <v>5</v>
      </c>
      <c r="J7" s="6" t="s">
        <v>19</v>
      </c>
    </row>
    <row r="8" spans="1:16" ht="12" customHeight="1" x14ac:dyDescent="0.2">
      <c r="A8" s="8">
        <v>1985</v>
      </c>
      <c r="B8" s="6">
        <v>3767</v>
      </c>
      <c r="C8" s="7">
        <v>100</v>
      </c>
      <c r="D8" s="7">
        <v>582.12</v>
      </c>
      <c r="E8" s="7">
        <v>100.02061855670104</v>
      </c>
      <c r="F8" s="10">
        <v>227</v>
      </c>
      <c r="G8" s="7">
        <v>4120.88</v>
      </c>
      <c r="H8" s="7">
        <v>99.997088085416166</v>
      </c>
      <c r="I8" s="9" t="s">
        <v>17</v>
      </c>
      <c r="J8" s="9" t="s">
        <v>17</v>
      </c>
    </row>
    <row r="9" spans="1:16" ht="12" customHeight="1" x14ac:dyDescent="0.2">
      <c r="A9" s="8">
        <v>1986</v>
      </c>
      <c r="B9" s="6">
        <v>3740</v>
      </c>
      <c r="C9" s="7">
        <v>99.28324926997611</v>
      </c>
      <c r="D9" s="7">
        <v>508.68</v>
      </c>
      <c r="E9" s="7">
        <v>87.402061855670098</v>
      </c>
      <c r="F9" s="10">
        <v>198</v>
      </c>
      <c r="G9" s="7">
        <v>4050.32</v>
      </c>
      <c r="H9" s="7">
        <v>98.284882310118903</v>
      </c>
      <c r="I9" s="9" t="s">
        <v>17</v>
      </c>
      <c r="J9" s="9" t="s">
        <v>17</v>
      </c>
    </row>
    <row r="10" spans="1:16" ht="12" customHeight="1" x14ac:dyDescent="0.2">
      <c r="A10" s="8">
        <v>1987</v>
      </c>
      <c r="B10" s="6">
        <v>3655</v>
      </c>
      <c r="C10" s="7">
        <v>97.026811786567563</v>
      </c>
      <c r="D10" s="7">
        <v>552.96</v>
      </c>
      <c r="E10" s="7">
        <v>95.010309278350519</v>
      </c>
      <c r="F10" s="10">
        <v>212</v>
      </c>
      <c r="G10" s="7">
        <v>3967.04</v>
      </c>
      <c r="H10" s="7">
        <v>96.264013588934731</v>
      </c>
      <c r="I10" s="9" t="s">
        <v>17</v>
      </c>
      <c r="J10" s="9" t="s">
        <v>17</v>
      </c>
    </row>
    <row r="11" spans="1:16" ht="12" customHeight="1" x14ac:dyDescent="0.2">
      <c r="A11" s="8">
        <v>1988</v>
      </c>
      <c r="B11" s="6">
        <v>4036</v>
      </c>
      <c r="C11" s="7">
        <v>107.14096097690469</v>
      </c>
      <c r="D11" s="7">
        <v>623.16</v>
      </c>
      <c r="E11" s="7">
        <v>107.0721649484536</v>
      </c>
      <c r="F11" s="10">
        <v>235</v>
      </c>
      <c r="G11" s="7">
        <v>4531.84</v>
      </c>
      <c r="H11" s="7">
        <v>109.9694248968697</v>
      </c>
      <c r="I11" s="9" t="s">
        <v>17</v>
      </c>
      <c r="J11" s="9" t="s">
        <v>17</v>
      </c>
    </row>
    <row r="12" spans="1:16" ht="12" customHeight="1" x14ac:dyDescent="0.2">
      <c r="A12" s="8">
        <v>1989</v>
      </c>
      <c r="B12" s="6">
        <v>4600</v>
      </c>
      <c r="C12" s="7">
        <v>122.11308733740377</v>
      </c>
      <c r="D12" s="7">
        <v>866.16</v>
      </c>
      <c r="E12" s="7">
        <v>148.82474226804123</v>
      </c>
      <c r="F12" s="10">
        <v>325</v>
      </c>
      <c r="G12" s="7">
        <v>4922.84</v>
      </c>
      <c r="H12" s="7">
        <v>119.45741324921136</v>
      </c>
      <c r="I12" s="9" t="s">
        <v>17</v>
      </c>
      <c r="J12" s="9" t="s">
        <v>17</v>
      </c>
    </row>
    <row r="13" spans="1:16" ht="12" customHeight="1" x14ac:dyDescent="0.2">
      <c r="A13" s="8">
        <v>1990</v>
      </c>
      <c r="B13" s="6">
        <v>4325</v>
      </c>
      <c r="C13" s="7">
        <v>114.81284842049376</v>
      </c>
      <c r="D13" s="7">
        <v>947.16</v>
      </c>
      <c r="E13" s="7">
        <v>162.74226804123711</v>
      </c>
      <c r="F13" s="10">
        <v>354</v>
      </c>
      <c r="G13" s="7">
        <v>4645.84</v>
      </c>
      <c r="H13" s="7">
        <v>112.73574375151662</v>
      </c>
      <c r="I13" s="9" t="s">
        <v>17</v>
      </c>
      <c r="J13" s="9" t="s">
        <v>17</v>
      </c>
      <c r="O13" s="20"/>
    </row>
    <row r="14" spans="1:16" ht="12" customHeight="1" x14ac:dyDescent="0.2">
      <c r="A14" s="8">
        <v>1991</v>
      </c>
      <c r="B14" s="6">
        <v>4271</v>
      </c>
      <c r="C14" s="7">
        <v>113.37934696044597</v>
      </c>
      <c r="D14" s="7">
        <v>996.84</v>
      </c>
      <c r="E14" s="7">
        <v>171.27835051546393</v>
      </c>
      <c r="F14" s="10">
        <v>374</v>
      </c>
      <c r="G14" s="7">
        <v>4469.16</v>
      </c>
      <c r="H14" s="7">
        <v>108.44843484591118</v>
      </c>
      <c r="I14" s="9" t="s">
        <v>17</v>
      </c>
      <c r="J14" s="9" t="s">
        <v>17</v>
      </c>
      <c r="P14" s="19"/>
    </row>
    <row r="15" spans="1:16" ht="12" customHeight="1" x14ac:dyDescent="0.2">
      <c r="A15" s="8">
        <v>1992</v>
      </c>
      <c r="B15" s="6">
        <v>3474</v>
      </c>
      <c r="C15" s="7">
        <v>92.221927263074065</v>
      </c>
      <c r="D15" s="7">
        <v>787.32</v>
      </c>
      <c r="E15" s="7">
        <v>135.27835051546393</v>
      </c>
      <c r="F15" s="10">
        <v>296</v>
      </c>
      <c r="G15" s="7">
        <v>3707.68</v>
      </c>
      <c r="H15" s="7">
        <v>89.970395535064299</v>
      </c>
      <c r="I15" s="9" t="s">
        <v>17</v>
      </c>
      <c r="J15" s="9" t="s">
        <v>17</v>
      </c>
    </row>
    <row r="16" spans="1:16" ht="12" customHeight="1" x14ac:dyDescent="0.2">
      <c r="A16" s="8">
        <v>1993</v>
      </c>
      <c r="B16" s="6">
        <v>3389</v>
      </c>
      <c r="C16" s="7">
        <v>89.965489779665518</v>
      </c>
      <c r="D16" s="7">
        <v>723.6</v>
      </c>
      <c r="E16" s="7">
        <v>124.32989690721649</v>
      </c>
      <c r="F16" s="10">
        <v>275</v>
      </c>
      <c r="G16" s="7">
        <v>3667.4</v>
      </c>
      <c r="H16" s="7">
        <v>88.992962873089056</v>
      </c>
      <c r="I16" s="9" t="s">
        <v>17</v>
      </c>
      <c r="J16" s="9" t="s">
        <v>17</v>
      </c>
    </row>
    <row r="17" spans="1:10" ht="12" customHeight="1" x14ac:dyDescent="0.2">
      <c r="A17" s="8">
        <v>1994</v>
      </c>
      <c r="B17" s="6">
        <v>3814</v>
      </c>
      <c r="C17" s="7">
        <v>101.24767719670825</v>
      </c>
      <c r="D17" s="7">
        <v>774.36</v>
      </c>
      <c r="E17" s="7">
        <v>133.05154639175257</v>
      </c>
      <c r="F17" s="10">
        <v>302</v>
      </c>
      <c r="G17" s="7">
        <v>4322.6400000000003</v>
      </c>
      <c r="H17" s="7">
        <v>104.89298713904394</v>
      </c>
      <c r="I17" s="9" t="s">
        <v>17</v>
      </c>
      <c r="J17" s="9" t="s">
        <v>17</v>
      </c>
    </row>
    <row r="18" spans="1:10" ht="12" customHeight="1" x14ac:dyDescent="0.2">
      <c r="A18" s="8">
        <v>1995</v>
      </c>
      <c r="B18" s="6">
        <v>4056</v>
      </c>
      <c r="C18" s="7">
        <v>107.67188744358906</v>
      </c>
      <c r="D18" s="7">
        <v>659.88</v>
      </c>
      <c r="E18" s="7">
        <v>113.38144329896907</v>
      </c>
      <c r="F18" s="10">
        <v>261</v>
      </c>
      <c r="G18" s="7">
        <v>4854.12</v>
      </c>
      <c r="H18" s="7">
        <v>117.7898568308663</v>
      </c>
      <c r="I18" s="9" t="s">
        <v>17</v>
      </c>
      <c r="J18" s="9" t="s">
        <v>17</v>
      </c>
    </row>
    <row r="19" spans="1:10" ht="12" customHeight="1" x14ac:dyDescent="0.2">
      <c r="A19" s="8">
        <v>1996</v>
      </c>
      <c r="B19" s="6">
        <v>3711</v>
      </c>
      <c r="C19" s="7">
        <v>98.513405893283775</v>
      </c>
      <c r="D19" s="7">
        <v>594</v>
      </c>
      <c r="E19" s="7">
        <v>102.0618556701031</v>
      </c>
      <c r="F19" s="10">
        <v>237</v>
      </c>
      <c r="G19" s="7">
        <v>4280</v>
      </c>
      <c r="H19" s="7">
        <v>103.85828682358651</v>
      </c>
      <c r="I19" s="9" t="s">
        <v>17</v>
      </c>
      <c r="J19" s="9" t="s">
        <v>17</v>
      </c>
    </row>
    <row r="20" spans="1:10" ht="12" customHeight="1" x14ac:dyDescent="0.2">
      <c r="A20" s="8">
        <v>1997</v>
      </c>
      <c r="B20" s="6">
        <v>3925</v>
      </c>
      <c r="C20" s="7">
        <v>104.19431908680647</v>
      </c>
      <c r="D20" s="7">
        <v>567</v>
      </c>
      <c r="E20" s="7">
        <v>97.422680412371136</v>
      </c>
      <c r="F20" s="10">
        <v>229</v>
      </c>
      <c r="G20" s="7">
        <v>4632</v>
      </c>
      <c r="H20" s="7">
        <v>112.39990293618054</v>
      </c>
      <c r="I20" s="9" t="s">
        <v>17</v>
      </c>
      <c r="J20" s="9" t="s">
        <v>17</v>
      </c>
    </row>
    <row r="21" spans="1:10" ht="12" customHeight="1" x14ac:dyDescent="0.2">
      <c r="A21" s="8">
        <v>1998</v>
      </c>
      <c r="B21" s="6">
        <v>4540</v>
      </c>
      <c r="C21" s="7">
        <v>120.52030793735068</v>
      </c>
      <c r="D21" s="7">
        <v>677.16</v>
      </c>
      <c r="E21" s="7">
        <v>116.35051546391753</v>
      </c>
      <c r="F21" s="10">
        <v>289</v>
      </c>
      <c r="G21" s="7">
        <v>5363.84</v>
      </c>
      <c r="H21" s="7">
        <v>130.15869934481921</v>
      </c>
      <c r="I21" s="9" t="s">
        <v>17</v>
      </c>
      <c r="J21" s="9" t="s">
        <v>17</v>
      </c>
    </row>
    <row r="22" spans="1:10" ht="12" customHeight="1" x14ac:dyDescent="0.2">
      <c r="A22" s="8">
        <v>1999</v>
      </c>
      <c r="B22" s="8">
        <v>4442</v>
      </c>
      <c r="C22" s="7">
        <v>117.9187682505973</v>
      </c>
      <c r="D22" s="9">
        <v>652.32000000000005</v>
      </c>
      <c r="E22" s="7">
        <v>112.08247422680414</v>
      </c>
      <c r="F22" s="11">
        <v>264</v>
      </c>
      <c r="G22" s="7">
        <v>5195.68</v>
      </c>
      <c r="H22" s="7">
        <v>126.07813637466634</v>
      </c>
      <c r="I22" s="9" t="s">
        <v>17</v>
      </c>
      <c r="J22" s="9" t="s">
        <v>17</v>
      </c>
    </row>
    <row r="23" spans="1:10" ht="12" customHeight="1" x14ac:dyDescent="0.2">
      <c r="A23" s="8">
        <v>2000</v>
      </c>
      <c r="B23" s="8">
        <v>4482</v>
      </c>
      <c r="C23" s="7">
        <v>118.98062118396602</v>
      </c>
      <c r="D23" s="9">
        <v>635.04</v>
      </c>
      <c r="E23" s="7">
        <v>109.11340206185567</v>
      </c>
      <c r="F23" s="11">
        <v>265</v>
      </c>
      <c r="G23" s="7">
        <v>5401.96</v>
      </c>
      <c r="H23" s="7">
        <v>131.08371754428538</v>
      </c>
      <c r="I23" s="9" t="s">
        <v>17</v>
      </c>
      <c r="J23" s="9" t="s">
        <v>17</v>
      </c>
    </row>
    <row r="24" spans="1:10" ht="12" customHeight="1" x14ac:dyDescent="0.2">
      <c r="A24" s="8">
        <v>2001</v>
      </c>
      <c r="B24" s="8">
        <v>4766</v>
      </c>
      <c r="C24" s="7">
        <v>126.519777010884</v>
      </c>
      <c r="D24" s="9">
        <v>558.36</v>
      </c>
      <c r="E24" s="7">
        <v>95.9381443298969</v>
      </c>
      <c r="F24" s="11">
        <v>236</v>
      </c>
      <c r="G24" s="7">
        <v>5810.64</v>
      </c>
      <c r="H24" s="7">
        <v>141.00072797864595</v>
      </c>
      <c r="I24" s="9" t="s">
        <v>17</v>
      </c>
      <c r="J24" s="9" t="s">
        <v>17</v>
      </c>
    </row>
    <row r="25" spans="1:10" ht="12" customHeight="1" x14ac:dyDescent="0.2">
      <c r="A25" s="8">
        <v>2002</v>
      </c>
      <c r="B25" s="8">
        <v>5083</v>
      </c>
      <c r="C25" s="7">
        <v>134.93496150783116</v>
      </c>
      <c r="D25" s="9">
        <v>559.44000000000005</v>
      </c>
      <c r="E25" s="7">
        <v>96.123711340206199</v>
      </c>
      <c r="F25" s="11">
        <v>240</v>
      </c>
      <c r="G25" s="7">
        <v>6258.56</v>
      </c>
      <c r="H25" s="7">
        <v>151.86993448192186</v>
      </c>
      <c r="I25" s="9" t="s">
        <v>17</v>
      </c>
      <c r="J25" s="9" t="s">
        <v>17</v>
      </c>
    </row>
    <row r="26" spans="1:10" ht="12" customHeight="1" x14ac:dyDescent="0.2">
      <c r="A26" s="8">
        <v>2003</v>
      </c>
      <c r="B26" s="8">
        <v>5379</v>
      </c>
      <c r="C26" s="7">
        <v>142.79267321475976</v>
      </c>
      <c r="D26" s="9">
        <v>532.44000000000005</v>
      </c>
      <c r="E26" s="7">
        <v>91.484536082474236</v>
      </c>
      <c r="F26" s="11">
        <v>230</v>
      </c>
      <c r="G26" s="7">
        <v>6599.56</v>
      </c>
      <c r="H26" s="7">
        <v>160.14462509099732</v>
      </c>
      <c r="I26" s="9" t="s">
        <v>17</v>
      </c>
      <c r="J26" s="9" t="s">
        <v>17</v>
      </c>
    </row>
    <row r="27" spans="1:10" ht="12" customHeight="1" x14ac:dyDescent="0.2">
      <c r="A27" s="8">
        <v>2004</v>
      </c>
      <c r="B27" s="8">
        <v>5081</v>
      </c>
      <c r="C27" s="7">
        <v>134.88186886116273</v>
      </c>
      <c r="D27" s="8">
        <v>516</v>
      </c>
      <c r="E27" s="7">
        <v>88.659793814432987</v>
      </c>
      <c r="F27" s="11">
        <v>223</v>
      </c>
      <c r="G27" s="8">
        <v>6416</v>
      </c>
      <c r="H27" s="7">
        <v>155.69036641591848</v>
      </c>
      <c r="I27" s="8">
        <v>1222</v>
      </c>
      <c r="J27" s="7">
        <v>100</v>
      </c>
    </row>
    <row r="28" spans="1:10" ht="12" customHeight="1" x14ac:dyDescent="0.2">
      <c r="A28" s="8">
        <v>2005</v>
      </c>
      <c r="B28" s="8">
        <v>4466</v>
      </c>
      <c r="C28" s="7">
        <v>118.55588001061852</v>
      </c>
      <c r="D28" s="8">
        <v>442</v>
      </c>
      <c r="E28" s="7">
        <v>75.945017182130584</v>
      </c>
      <c r="F28" s="11">
        <v>193</v>
      </c>
      <c r="G28" s="8">
        <v>5600</v>
      </c>
      <c r="H28" s="7">
        <v>135.88934724581412</v>
      </c>
      <c r="I28" s="8">
        <v>810</v>
      </c>
      <c r="J28" s="7">
        <v>66.284779050736503</v>
      </c>
    </row>
    <row r="29" spans="1:10" ht="12" customHeight="1" x14ac:dyDescent="0.2">
      <c r="A29" s="8">
        <v>2006</v>
      </c>
      <c r="B29" s="8">
        <v>4302</v>
      </c>
      <c r="C29" s="7">
        <v>114.20228298380674</v>
      </c>
      <c r="D29" s="8">
        <v>407</v>
      </c>
      <c r="E29" s="7">
        <v>69.93127147766323</v>
      </c>
      <c r="F29" s="11">
        <v>178</v>
      </c>
      <c r="G29" s="8">
        <v>5404</v>
      </c>
      <c r="H29" s="7">
        <v>131.13322009221062</v>
      </c>
      <c r="I29" s="8">
        <v>630</v>
      </c>
      <c r="J29" s="7">
        <v>51.554828150572831</v>
      </c>
    </row>
    <row r="30" spans="1:10" ht="12" customHeight="1" x14ac:dyDescent="0.2">
      <c r="A30" s="8">
        <v>2007</v>
      </c>
      <c r="B30" s="8">
        <v>4781</v>
      </c>
      <c r="C30" s="7">
        <v>126.91797186089727</v>
      </c>
      <c r="D30" s="8">
        <v>419</v>
      </c>
      <c r="E30" s="7">
        <v>71.993127147766316</v>
      </c>
      <c r="F30" s="11">
        <v>185</v>
      </c>
      <c r="G30" s="8">
        <v>6088</v>
      </c>
      <c r="H30" s="7">
        <v>147.7311332200922</v>
      </c>
      <c r="I30" s="8">
        <v>638</v>
      </c>
      <c r="J30" s="7">
        <v>52.209492635024553</v>
      </c>
    </row>
    <row r="31" spans="1:10" ht="12" customHeight="1" x14ac:dyDescent="0.2">
      <c r="A31" s="8">
        <v>2008</v>
      </c>
      <c r="B31" s="12">
        <v>4196</v>
      </c>
      <c r="C31" s="13">
        <v>111.38837271037961</v>
      </c>
      <c r="D31" s="12">
        <v>316</v>
      </c>
      <c r="E31" s="13">
        <v>54.295532646048109</v>
      </c>
      <c r="F31" s="17">
        <v>144.17373847978828</v>
      </c>
      <c r="G31" s="12">
        <v>5408</v>
      </c>
      <c r="H31" s="13">
        <v>131.23028391167193</v>
      </c>
      <c r="I31" s="12">
        <v>791</v>
      </c>
      <c r="J31" s="13">
        <v>64.729950900163672</v>
      </c>
    </row>
    <row r="32" spans="1:10" ht="12" customHeight="1" x14ac:dyDescent="0.2">
      <c r="A32" s="8">
        <v>2009</v>
      </c>
      <c r="B32" s="12">
        <v>3160</v>
      </c>
      <c r="C32" s="13">
        <v>83.88638173612955</v>
      </c>
      <c r="D32" s="12">
        <v>254</v>
      </c>
      <c r="E32" s="13">
        <v>43.642611683848799</v>
      </c>
      <c r="F32" s="17">
        <v>117.44035509524689</v>
      </c>
      <c r="G32" s="12">
        <v>3930</v>
      </c>
      <c r="H32" s="13">
        <v>95.365202620723124</v>
      </c>
      <c r="I32" s="12">
        <v>681</v>
      </c>
      <c r="J32" s="13">
        <v>55.728314238952535</v>
      </c>
    </row>
    <row r="33" spans="1:29" ht="12" customHeight="1" x14ac:dyDescent="0.2">
      <c r="A33" s="8">
        <v>2010</v>
      </c>
      <c r="B33" s="12">
        <v>3193</v>
      </c>
      <c r="C33" s="13">
        <v>84.76241040615875</v>
      </c>
      <c r="D33" s="12">
        <v>218</v>
      </c>
      <c r="E33" s="13">
        <v>37.457044673539521</v>
      </c>
      <c r="F33" s="17">
        <v>102.80594199481254</v>
      </c>
      <c r="G33" s="14">
        <v>4023</v>
      </c>
      <c r="H33" s="15">
        <v>97.62193642319825</v>
      </c>
      <c r="I33" s="12">
        <v>569</v>
      </c>
      <c r="J33" s="13">
        <v>46.56301145662848</v>
      </c>
    </row>
    <row r="34" spans="1:29" ht="12" customHeight="1" x14ac:dyDescent="0.2">
      <c r="A34" s="8">
        <v>2011</v>
      </c>
      <c r="B34" s="12">
        <v>3386</v>
      </c>
      <c r="C34" s="13">
        <f>100*B34/B8</f>
        <v>89.885850809662855</v>
      </c>
      <c r="D34" s="14">
        <v>179</v>
      </c>
      <c r="E34" s="15">
        <f>100*D34/D8</f>
        <v>30.749673606816465</v>
      </c>
      <c r="F34" s="17">
        <v>86.281692856454256</v>
      </c>
      <c r="G34" s="14">
        <v>4224</v>
      </c>
      <c r="H34" s="15">
        <v>102.502378132826</v>
      </c>
      <c r="I34" s="12">
        <v>531</v>
      </c>
      <c r="J34" s="13">
        <v>43.453355155482818</v>
      </c>
    </row>
    <row r="35" spans="1:29" ht="12" customHeight="1" x14ac:dyDescent="0.2">
      <c r="A35" s="8">
        <v>2012</v>
      </c>
      <c r="B35" s="14">
        <v>3358</v>
      </c>
      <c r="C35" s="13">
        <f>100*B35/B8</f>
        <v>89.14255375630475</v>
      </c>
      <c r="D35" s="14">
        <v>177</v>
      </c>
      <c r="E35" s="15">
        <f>100*D35/D8</f>
        <v>30.406101834673262</v>
      </c>
      <c r="F35" s="17">
        <v>86.688216279753163</v>
      </c>
      <c r="G35" s="14">
        <v>4179</v>
      </c>
      <c r="H35" s="15">
        <f>100*G35/G8</f>
        <v>101.41037836578595</v>
      </c>
      <c r="I35" s="14">
        <v>493</v>
      </c>
      <c r="J35" s="15">
        <f>100*I35/I27</f>
        <v>40.343698854337156</v>
      </c>
    </row>
    <row r="36" spans="1:29" ht="12" customHeight="1" x14ac:dyDescent="0.2">
      <c r="A36" s="8">
        <v>2013</v>
      </c>
      <c r="B36" s="14">
        <v>3489</v>
      </c>
      <c r="C36" s="13">
        <f>100*B36/B8</f>
        <v>92.620122113087334</v>
      </c>
      <c r="D36" s="14">
        <v>179</v>
      </c>
      <c r="E36" s="15">
        <f>100*D36/D8</f>
        <v>30.749673606816465</v>
      </c>
      <c r="F36" s="17">
        <v>88</v>
      </c>
      <c r="G36" s="14">
        <v>4338</v>
      </c>
      <c r="H36" s="15">
        <f>100*G36/G8</f>
        <v>105.26877754266079</v>
      </c>
      <c r="I36" s="14">
        <v>452</v>
      </c>
      <c r="J36" s="15">
        <f>100*I36/I27</f>
        <v>36.988543371522098</v>
      </c>
    </row>
    <row r="37" spans="1:29" ht="12" customHeight="1" x14ac:dyDescent="0.2">
      <c r="A37" s="8">
        <v>2014</v>
      </c>
      <c r="B37" s="14">
        <v>3728</v>
      </c>
      <c r="C37" s="13">
        <f>100*B37/B8</f>
        <v>98.96469338996549</v>
      </c>
      <c r="D37" s="14">
        <v>212</v>
      </c>
      <c r="E37" s="15">
        <f>100*D37/D8</f>
        <v>36.418607847179274</v>
      </c>
      <c r="F37" s="17">
        <v>105</v>
      </c>
      <c r="G37" s="14">
        <v>4603</v>
      </c>
      <c r="H37" s="15">
        <f>100*G37/G8</f>
        <v>111.6994428374522</v>
      </c>
      <c r="I37" s="14">
        <v>434</v>
      </c>
      <c r="J37" s="15">
        <f>100*I37/I27</f>
        <v>35.51554828150573</v>
      </c>
    </row>
    <row r="38" spans="1:29" ht="12" customHeight="1" x14ac:dyDescent="0.2">
      <c r="A38" s="8">
        <v>2015</v>
      </c>
      <c r="B38" s="14">
        <v>3692</v>
      </c>
      <c r="C38" s="15">
        <f>100*B38/B8</f>
        <v>98.009025749933627</v>
      </c>
      <c r="D38" s="14">
        <v>188</v>
      </c>
      <c r="E38" s="15">
        <f>100*D38/D8</f>
        <v>32.295746581460868</v>
      </c>
      <c r="F38" s="17">
        <v>94</v>
      </c>
      <c r="G38" s="14">
        <v>4566</v>
      </c>
      <c r="H38" s="15">
        <f>100*G38/G8</f>
        <v>110.80157636233038</v>
      </c>
      <c r="I38" s="14">
        <v>479</v>
      </c>
      <c r="J38" s="15">
        <f>100*I38/I27</f>
        <v>39.198036006546644</v>
      </c>
    </row>
    <row r="39" spans="1:29" ht="12" customHeight="1" x14ac:dyDescent="0.2">
      <c r="A39" s="8">
        <v>2016</v>
      </c>
      <c r="B39" s="14">
        <v>3792</v>
      </c>
      <c r="C39" s="15">
        <f>100*B39/B8</f>
        <v>100.66365808335546</v>
      </c>
      <c r="D39" s="14">
        <v>158</v>
      </c>
      <c r="E39" s="15">
        <f>100*D39/D8</f>
        <v>27.142169999312856</v>
      </c>
      <c r="F39" s="17">
        <v>80</v>
      </c>
      <c r="G39" s="14">
        <v>4648</v>
      </c>
      <c r="H39" s="15">
        <f>100*G39/G8</f>
        <v>112.79144260449225</v>
      </c>
      <c r="I39" s="14">
        <v>525</v>
      </c>
      <c r="J39" s="15">
        <f>100*I39/I27</f>
        <v>42.962356792144028</v>
      </c>
    </row>
    <row r="40" spans="1:29" ht="12" customHeight="1" x14ac:dyDescent="0.2">
      <c r="A40" s="8">
        <v>2017</v>
      </c>
      <c r="B40" s="14">
        <v>3875</v>
      </c>
      <c r="C40" s="15">
        <f>100*B40/B8</f>
        <v>102.86700292009557</v>
      </c>
      <c r="D40" s="14">
        <v>136</v>
      </c>
      <c r="E40" s="15">
        <f>100*D40/D8</f>
        <v>23.36288050573765</v>
      </c>
      <c r="F40" s="17">
        <v>70</v>
      </c>
      <c r="G40" s="14">
        <v>4824</v>
      </c>
      <c r="H40" s="15">
        <f>100*G40/G8</f>
        <v>117.06237502669333</v>
      </c>
      <c r="I40" s="14">
        <v>496</v>
      </c>
      <c r="J40" s="15">
        <f>100*I40/I27</f>
        <v>40.589198036006543</v>
      </c>
    </row>
    <row r="41" spans="1:29" ht="12" customHeight="1" x14ac:dyDescent="0.2">
      <c r="A41" s="8">
        <v>2018</v>
      </c>
      <c r="B41" s="14">
        <v>3975</v>
      </c>
      <c r="C41" s="15">
        <f>100*B41/B8</f>
        <v>105.52163525351739</v>
      </c>
      <c r="D41" s="14">
        <v>148</v>
      </c>
      <c r="E41" s="15">
        <f>100*D41/D8</f>
        <v>25.424311138596853</v>
      </c>
      <c r="F41" s="17">
        <v>77</v>
      </c>
      <c r="G41" s="14">
        <v>4798</v>
      </c>
      <c r="H41" s="15">
        <f>100*G41/G8</f>
        <v>116.43144182795908</v>
      </c>
      <c r="I41" s="14">
        <v>542</v>
      </c>
      <c r="J41" s="15">
        <f>100*I41/I27</f>
        <v>44.353518821603927</v>
      </c>
    </row>
    <row r="42" spans="1:29" ht="12" customHeight="1" x14ac:dyDescent="0.2">
      <c r="A42" s="8">
        <v>2019</v>
      </c>
      <c r="B42" s="14">
        <v>3729</v>
      </c>
      <c r="C42" s="15">
        <f>100*B42/B8</f>
        <v>98.991239713299706</v>
      </c>
      <c r="D42" s="14">
        <v>132</v>
      </c>
      <c r="E42" s="15">
        <f>100*D42/D8</f>
        <v>22.675736961451246</v>
      </c>
      <c r="F42" s="17">
        <v>69</v>
      </c>
      <c r="G42" s="14">
        <v>4559</v>
      </c>
      <c r="H42" s="15">
        <f>100*G42/G8</f>
        <v>110.63170973190192</v>
      </c>
      <c r="I42" s="14">
        <v>461</v>
      </c>
      <c r="J42" s="15">
        <f>100*I42/I27</f>
        <v>37.725040916530276</v>
      </c>
    </row>
    <row r="43" spans="1:29" ht="12" customHeight="1" x14ac:dyDescent="0.2">
      <c r="A43" s="8">
        <v>2020</v>
      </c>
      <c r="B43" s="14">
        <v>3403</v>
      </c>
      <c r="C43" s="15">
        <f>100*B43/B8</f>
        <v>90.337138306344571</v>
      </c>
      <c r="D43" s="14">
        <v>139</v>
      </c>
      <c r="E43" s="15">
        <f>100*D43/D8</f>
        <v>23.878238163952449</v>
      </c>
      <c r="F43" s="17">
        <v>70.2</v>
      </c>
      <c r="G43" s="14">
        <v>4059</v>
      </c>
      <c r="H43" s="15">
        <f>100*G43/G8</f>
        <v>98.498378987012487</v>
      </c>
      <c r="I43" s="14">
        <v>491</v>
      </c>
      <c r="J43" s="15">
        <f>100*I43/I27</f>
        <v>40.180032733224223</v>
      </c>
      <c r="L43" s="18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s="16" customFormat="1" x14ac:dyDescent="0.2">
      <c r="A44" s="28" t="s">
        <v>20</v>
      </c>
      <c r="B44" s="28"/>
      <c r="C44" s="28"/>
      <c r="D44" s="28"/>
      <c r="E44" s="28"/>
      <c r="F44" s="28"/>
      <c r="G44" s="28"/>
      <c r="H44" s="28"/>
      <c r="I44" s="28"/>
      <c r="J44" s="28"/>
    </row>
    <row r="45" spans="1:29" ht="12.75" customHeight="1" x14ac:dyDescent="0.2">
      <c r="A45" s="3" t="s">
        <v>6</v>
      </c>
      <c r="B45" s="2" t="s">
        <v>8</v>
      </c>
    </row>
    <row r="46" spans="1:29" ht="12.75" customHeight="1" x14ac:dyDescent="0.2">
      <c r="A46"/>
      <c r="B46" s="2" t="s">
        <v>9</v>
      </c>
    </row>
    <row r="47" spans="1:29" ht="12.75" customHeight="1" x14ac:dyDescent="0.2">
      <c r="A47"/>
      <c r="B47" s="2" t="s">
        <v>10</v>
      </c>
    </row>
    <row r="48" spans="1:29" ht="12.75" customHeight="1" x14ac:dyDescent="0.2">
      <c r="A48"/>
      <c r="B48" s="2" t="s">
        <v>7</v>
      </c>
    </row>
    <row r="49" spans="1:2" ht="12.75" customHeight="1" x14ac:dyDescent="0.2">
      <c r="A49"/>
      <c r="B49" s="2" t="s">
        <v>12</v>
      </c>
    </row>
    <row r="68" spans="10:10" ht="29.25" customHeight="1" x14ac:dyDescent="0.3">
      <c r="J68" s="21">
        <v>4</v>
      </c>
    </row>
    <row r="69" spans="10:10" ht="20.25" customHeight="1" x14ac:dyDescent="0.2"/>
  </sheetData>
  <mergeCells count="4">
    <mergeCell ref="A5:A7"/>
    <mergeCell ref="B5:C5"/>
    <mergeCell ref="A3:J3"/>
    <mergeCell ref="A44:J44"/>
  </mergeCells>
  <phoneticPr fontId="0" type="noConversion"/>
  <pageMargins left="0.59055118110236227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LAPA5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2021-03-31T06:08:23Z</cp:lastPrinted>
  <dcterms:created xsi:type="dcterms:W3CDTF">1997-02-26T10:16:00Z</dcterms:created>
  <dcterms:modified xsi:type="dcterms:W3CDTF">2021-03-31T06:10:39Z</dcterms:modified>
</cp:coreProperties>
</file>