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am-bakalaurs\data_prep\data\"/>
    </mc:Choice>
  </mc:AlternateContent>
  <xr:revisionPtr revIDLastSave="0" documentId="13_ncr:1_{D4CF00F3-9034-44D0-889C-41529A37E43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2001_2020_gadi" sheetId="8" r:id="rId1"/>
    <sheet name="Sheet1" sheetId="10" r:id="rId2"/>
    <sheet name="Sheet2" sheetId="11" r:id="rId3"/>
    <sheet name="Sheet3" sheetId="12" r:id="rId4"/>
    <sheet name="1995_2012_gadi" sheetId="9" r:id="rId5"/>
  </sheets>
  <definedNames>
    <definedName name="_ftn1" localSheetId="0">'2001_2020_gadi'!#REF!</definedName>
    <definedName name="_ftn10" localSheetId="0">'2001_2020_gadi'!#REF!</definedName>
    <definedName name="_ftn11" localSheetId="0">'2001_2020_gadi'!#REF!</definedName>
    <definedName name="_ftn12" localSheetId="0">'2001_2020_gadi'!#REF!</definedName>
    <definedName name="_ftn2" localSheetId="0">'2001_2020_gadi'!#REF!</definedName>
    <definedName name="_ftn3" localSheetId="0">'2001_2020_gadi'!#REF!</definedName>
    <definedName name="_ftn4" localSheetId="0">'2001_2020_gadi'!#REF!</definedName>
    <definedName name="_ftn5" localSheetId="0">'2001_2020_gadi'!#REF!</definedName>
    <definedName name="_ftn6" localSheetId="0">'2001_2020_gadi'!#REF!</definedName>
    <definedName name="_ftn7" localSheetId="0">'2001_2020_gadi'!#REF!</definedName>
    <definedName name="_ftn8" localSheetId="0">'2001_2020_gadi'!#REF!</definedName>
    <definedName name="_ftn9" localSheetId="0">'2001_2020_gadi'!#REF!</definedName>
    <definedName name="_ftnref1" localSheetId="0">'2001_2020_gadi'!#REF!</definedName>
    <definedName name="_ftnref10" localSheetId="0">'2001_2020_gadi'!#REF!</definedName>
    <definedName name="_ftnref11" localSheetId="0">'2001_2020_gadi'!#REF!</definedName>
    <definedName name="_ftnref12" localSheetId="0">'2001_2020_gadi'!#REF!</definedName>
    <definedName name="_ftnref2" localSheetId="0">'2001_2020_gadi'!#REF!</definedName>
    <definedName name="_ftnref3" localSheetId="0">'2001_2020_gadi'!#REF!</definedName>
    <definedName name="_ftnref4" localSheetId="0">'2001_2020_gadi'!#REF!</definedName>
    <definedName name="_ftnref5" localSheetId="0">'2001_2020_gadi'!#REF!</definedName>
    <definedName name="_ftnref6" localSheetId="0">'2001_2020_gadi'!#REF!</definedName>
    <definedName name="_ftnref7" localSheetId="0">'2001_2020_gadi'!#REF!</definedName>
    <definedName name="_ftnref8" localSheetId="0">'2001_2020_gadi'!#REF!</definedName>
    <definedName name="_ftnref9" localSheetId="0">'2001_2020_gadi'!#REF!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3" i="8" l="1"/>
  <c r="V66" i="8" l="1"/>
  <c r="O24" i="8"/>
  <c r="J24" i="8"/>
  <c r="E24" i="8"/>
  <c r="V65" i="8" l="1"/>
  <c r="O23" i="8"/>
  <c r="J23" i="8"/>
  <c r="E23" i="8"/>
  <c r="V68" i="9" l="1"/>
  <c r="V67" i="9"/>
  <c r="V66" i="9"/>
  <c r="V65" i="9"/>
  <c r="V64" i="9"/>
  <c r="V63" i="9"/>
  <c r="V62" i="9"/>
  <c r="V58" i="9"/>
  <c r="V57" i="9"/>
  <c r="V56" i="9"/>
  <c r="V55" i="9"/>
  <c r="V54" i="9"/>
  <c r="V53" i="9"/>
  <c r="V52" i="9"/>
  <c r="V51" i="9"/>
  <c r="O24" i="9"/>
  <c r="J24" i="9"/>
  <c r="E24" i="9"/>
  <c r="O23" i="9"/>
  <c r="J23" i="9"/>
  <c r="E23" i="9"/>
  <c r="O22" i="9"/>
  <c r="J22" i="9"/>
  <c r="E22" i="9"/>
  <c r="O21" i="9"/>
  <c r="J21" i="9"/>
  <c r="E21" i="9"/>
  <c r="O20" i="9"/>
  <c r="J20" i="9"/>
  <c r="E20" i="9"/>
  <c r="O19" i="9"/>
  <c r="J19" i="9"/>
  <c r="E19" i="9"/>
  <c r="O18" i="9"/>
  <c r="J18" i="9"/>
  <c r="E18" i="9"/>
  <c r="O17" i="9"/>
  <c r="J17" i="9"/>
  <c r="E17" i="9"/>
  <c r="O16" i="9"/>
  <c r="J16" i="9"/>
  <c r="E16" i="9"/>
  <c r="O15" i="9"/>
  <c r="J15" i="9"/>
  <c r="E15" i="9"/>
  <c r="O14" i="9"/>
  <c r="J14" i="9"/>
  <c r="E14" i="9"/>
  <c r="O13" i="9"/>
  <c r="J13" i="9"/>
  <c r="E13" i="9"/>
  <c r="O12" i="9"/>
  <c r="J12" i="9"/>
  <c r="E12" i="9"/>
  <c r="O11" i="9"/>
  <c r="J11" i="9"/>
  <c r="E11" i="9"/>
  <c r="O10" i="9"/>
  <c r="J10" i="9"/>
  <c r="E10" i="9"/>
  <c r="O9" i="9"/>
  <c r="J9" i="9"/>
  <c r="E9" i="9"/>
  <c r="O8" i="9"/>
  <c r="J8" i="9"/>
  <c r="E8" i="9"/>
  <c r="O7" i="9"/>
  <c r="J7" i="9"/>
  <c r="E7" i="9"/>
  <c r="V64" i="8" l="1"/>
  <c r="O22" i="8" l="1"/>
  <c r="J22" i="8"/>
  <c r="E22" i="8"/>
  <c r="O21" i="8" l="1"/>
  <c r="J21" i="8"/>
  <c r="E21" i="8"/>
  <c r="V62" i="8" l="1"/>
  <c r="O20" i="8"/>
  <c r="J20" i="8"/>
  <c r="E20" i="8"/>
  <c r="V61" i="8" l="1"/>
  <c r="O19" i="8"/>
  <c r="O25" i="8"/>
  <c r="J19" i="8"/>
  <c r="J25" i="8"/>
  <c r="E19" i="8"/>
  <c r="E25" i="8"/>
  <c r="V60" i="8" l="1"/>
  <c r="O18" i="8"/>
  <c r="J18" i="8"/>
  <c r="E18" i="8"/>
  <c r="V59" i="8" l="1"/>
  <c r="O17" i="8" l="1"/>
  <c r="J17" i="8"/>
  <c r="E17" i="8"/>
  <c r="V49" i="8" l="1"/>
  <c r="V50" i="8"/>
  <c r="V54" i="8"/>
  <c r="V55" i="8"/>
  <c r="V56" i="8"/>
  <c r="V57" i="8"/>
  <c r="V58" i="8"/>
  <c r="V67" i="8"/>
  <c r="O16" i="8" l="1"/>
  <c r="J16" i="8"/>
  <c r="E16" i="8"/>
  <c r="O15" i="8" l="1"/>
  <c r="J15" i="8"/>
  <c r="E15" i="8"/>
  <c r="O14" i="8" l="1"/>
  <c r="J14" i="8"/>
  <c r="E14" i="8"/>
  <c r="O13" i="8"/>
  <c r="J13" i="8"/>
  <c r="E13" i="8"/>
  <c r="O12" i="8"/>
  <c r="J12" i="8"/>
  <c r="E12" i="8"/>
  <c r="O11" i="8"/>
  <c r="J11" i="8"/>
  <c r="E11" i="8"/>
  <c r="O10" i="8"/>
  <c r="J10" i="8"/>
  <c r="E10" i="8"/>
  <c r="O9" i="8"/>
  <c r="J9" i="8"/>
  <c r="E9" i="8"/>
  <c r="O8" i="8"/>
  <c r="J8" i="8"/>
  <c r="E8" i="8"/>
  <c r="O7" i="8"/>
  <c r="J7" i="8"/>
  <c r="E7" i="8"/>
</calcChain>
</file>

<file path=xl/sharedStrings.xml><?xml version="1.0" encoding="utf-8"?>
<sst xmlns="http://schemas.openxmlformats.org/spreadsheetml/2006/main" count="66" uniqueCount="12">
  <si>
    <t>(%)</t>
  </si>
  <si>
    <t>VADĪTĀJU ALKOHOLA REIBUMĀ IZRAISĪTIE NEGADĪJUMI</t>
  </si>
  <si>
    <t>* - vadītāju (bez velosipēdistiem un mopēdistiem) alkohola reibumā izraisīto CSNg un tajos cietušo skaits</t>
  </si>
  <si>
    <t>GADS</t>
  </si>
  <si>
    <t>KOPĀ</t>
  </si>
  <si>
    <t>Alkohols*</t>
  </si>
  <si>
    <t>CSNg ar cietušajiem</t>
  </si>
  <si>
    <t>Bojā gājuši  (30 dienas)</t>
  </si>
  <si>
    <t>Ievainoti</t>
  </si>
  <si>
    <t>REĢISTRĒTO CEĻU SATIKSMES NEGADĪJUMU AR CIETUŠAJIEM SKAITS</t>
  </si>
  <si>
    <t>VADĪTĀJU ALKOHOLA REIBUMĀ IZRAISĪTO CSNgsm SKAITS NO KOPĒJĀ NEGADĪJUMA SKAITA</t>
  </si>
  <si>
    <t>Bojā gājušie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</si>
</sst>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Ls&quot;_-;\-* #,##0.00\ &quot;Ls&quot;_-;_-* &quot;-&quot;??\ &quot;Ls&quot;_-;_-@_-"/>
    <numFmt numFmtId="165" formatCode="0.0%"/>
  </numFmts>
  <fonts count="22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8"/>
      <name val="Times New Roman"/>
      <family val="1"/>
      <charset val="186"/>
    </font>
    <font>
      <sz val="8"/>
      <name val="Arial"/>
      <family val="2"/>
      <charset val="186"/>
    </font>
    <font>
      <sz val="8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8"/>
      <color indexed="10"/>
      <name val="Times New Roman"/>
      <family val="1"/>
      <charset val="186"/>
    </font>
    <font>
      <b/>
      <sz val="10"/>
      <color indexed="16"/>
      <name val="Times New Roman"/>
      <family val="1"/>
      <charset val="186"/>
    </font>
    <font>
      <sz val="8"/>
      <color indexed="16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8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  <font>
      <b/>
      <sz val="10"/>
      <color theme="0"/>
      <name val="Times New Roman"/>
      <family val="1"/>
      <charset val="186"/>
    </font>
    <font>
      <b/>
      <sz val="16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b/>
      <sz val="8"/>
      <name val="Times New Roman"/>
      <family val="1"/>
      <charset val="186"/>
    </font>
    <font>
      <b/>
      <sz val="8"/>
      <color indexed="16"/>
      <name val="Times New Roman"/>
      <family val="1"/>
      <charset val="186"/>
    </font>
    <font>
      <sz val="8"/>
      <color theme="0"/>
      <name val="Times New Roman"/>
      <family val="1"/>
      <charset val="186"/>
    </font>
    <font>
      <b/>
      <sz val="10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vertical="top"/>
    </xf>
    <xf numFmtId="0" fontId="9" fillId="0" borderId="2" xfId="0" applyFont="1" applyBorder="1" applyAlignment="1">
      <alignment horizontal="center" textRotation="90"/>
    </xf>
    <xf numFmtId="0" fontId="10" fillId="0" borderId="0" xfId="0" applyFont="1"/>
    <xf numFmtId="0" fontId="6" fillId="0" borderId="0" xfId="0" applyFont="1"/>
    <xf numFmtId="0" fontId="4" fillId="0" borderId="0" xfId="0" applyFont="1" applyAlignment="1">
      <alignment textRotation="90"/>
    </xf>
    <xf numFmtId="0" fontId="8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9" fillId="0" borderId="1" xfId="0" applyFont="1" applyBorder="1" applyAlignment="1">
      <alignment horizontal="centerContinuous"/>
    </xf>
    <xf numFmtId="165" fontId="2" fillId="0" borderId="1" xfId="2" applyNumberFormat="1" applyFont="1" applyFill="1" applyBorder="1" applyAlignment="1">
      <alignment horizontal="centerContinuous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Continuous"/>
    </xf>
    <xf numFmtId="165" fontId="11" fillId="0" borderId="1" xfId="2" applyNumberFormat="1" applyFont="1" applyFill="1" applyBorder="1" applyAlignment="1">
      <alignment horizontal="centerContinuous"/>
    </xf>
    <xf numFmtId="0" fontId="3" fillId="0" borderId="1" xfId="0" applyFont="1" applyBorder="1" applyAlignment="1">
      <alignment horizontal="center" textRotation="9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textRotation="90"/>
    </xf>
    <xf numFmtId="165" fontId="2" fillId="0" borderId="0" xfId="2" applyNumberFormat="1" applyFont="1"/>
    <xf numFmtId="0" fontId="11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4" fillId="0" borderId="0" xfId="0" applyFont="1"/>
    <xf numFmtId="0" fontId="15" fillId="0" borderId="0" xfId="0" applyFont="1"/>
    <xf numFmtId="0" fontId="1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Continuous"/>
    </xf>
    <xf numFmtId="0" fontId="19" fillId="0" borderId="1" xfId="0" applyFont="1" applyBorder="1" applyAlignment="1">
      <alignment horizontal="centerContinuous"/>
    </xf>
    <xf numFmtId="165" fontId="4" fillId="0" borderId="1" xfId="2" applyNumberFormat="1" applyFont="1" applyBorder="1" applyAlignment="1">
      <alignment horizontal="centerContinuous"/>
    </xf>
    <xf numFmtId="1" fontId="11" fillId="0" borderId="0" xfId="0" applyNumberFormat="1" applyFont="1" applyAlignment="1">
      <alignment horizontal="centerContinuous"/>
    </xf>
    <xf numFmtId="165" fontId="8" fillId="0" borderId="0" xfId="2" applyNumberFormat="1" applyFont="1" applyBorder="1"/>
    <xf numFmtId="1" fontId="4" fillId="0" borderId="0" xfId="0" applyNumberFormat="1" applyFont="1"/>
    <xf numFmtId="165" fontId="4" fillId="0" borderId="1" xfId="2" applyNumberFormat="1" applyFont="1" applyFill="1" applyBorder="1" applyAlignment="1">
      <alignment horizontal="centerContinuous"/>
    </xf>
    <xf numFmtId="0" fontId="1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Continuous"/>
    </xf>
    <xf numFmtId="165" fontId="6" fillId="0" borderId="1" xfId="2" applyNumberFormat="1" applyFont="1" applyFill="1" applyBorder="1" applyAlignment="1">
      <alignment horizontal="centerContinuous"/>
    </xf>
    <xf numFmtId="0" fontId="12" fillId="0" borderId="0" xfId="0" applyFont="1" applyAlignment="1">
      <alignment horizontal="center"/>
    </xf>
    <xf numFmtId="0" fontId="20" fillId="0" borderId="0" xfId="0" applyFont="1"/>
    <xf numFmtId="165" fontId="15" fillId="0" borderId="0" xfId="2" applyNumberFormat="1" applyFont="1"/>
    <xf numFmtId="0" fontId="12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1" fontId="20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Continuous"/>
    </xf>
    <xf numFmtId="165" fontId="15" fillId="0" borderId="0" xfId="2" applyNumberFormat="1" applyFont="1" applyFill="1"/>
    <xf numFmtId="0" fontId="20" fillId="0" borderId="0" xfId="0" applyFont="1" applyAlignment="1">
      <alignment textRotation="90"/>
    </xf>
    <xf numFmtId="165" fontId="2" fillId="0" borderId="0" xfId="2" applyNumberFormat="1" applyFont="1" applyFill="1" applyBorder="1" applyAlignment="1">
      <alignment horizontal="centerContinuous"/>
    </xf>
    <xf numFmtId="1" fontId="14" fillId="0" borderId="0" xfId="0" applyNumberFormat="1" applyFont="1" applyAlignment="1">
      <alignment horizontal="centerContinuous"/>
    </xf>
    <xf numFmtId="165" fontId="20" fillId="0" borderId="0" xfId="2" applyNumberFormat="1" applyFont="1" applyFill="1" applyBorder="1"/>
    <xf numFmtId="0" fontId="15" fillId="0" borderId="0" xfId="0" applyFont="1" applyAlignment="1">
      <alignment horizontal="centerContinuous"/>
    </xf>
    <xf numFmtId="165" fontId="2" fillId="0" borderId="1" xfId="2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textRotation="90"/>
    </xf>
    <xf numFmtId="0" fontId="3" fillId="0" borderId="2" xfId="0" applyFont="1" applyBorder="1" applyAlignment="1">
      <alignment horizontal="center" textRotation="90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1" applyFont="1" applyBorder="1" applyAlignment="1">
      <alignment horizontal="center"/>
    </xf>
    <xf numFmtId="0" fontId="4" fillId="0" borderId="0" xfId="0" applyFont="1" applyAlignment="1">
      <alignment horizontal="left"/>
    </xf>
    <xf numFmtId="165" fontId="11" fillId="0" borderId="3" xfId="2" applyNumberFormat="1" applyFont="1" applyFill="1" applyBorder="1" applyAlignment="1">
      <alignment horizontal="center"/>
    </xf>
    <xf numFmtId="165" fontId="11" fillId="0" borderId="2" xfId="2" applyNumberFormat="1" applyFont="1" applyFill="1" applyBorder="1" applyAlignment="1">
      <alignment horizontal="center"/>
    </xf>
    <xf numFmtId="165" fontId="11" fillId="0" borderId="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 textRotation="90"/>
    </xf>
    <xf numFmtId="165" fontId="12" fillId="0" borderId="0" xfId="2" applyNumberFormat="1" applyFont="1" applyFill="1" applyBorder="1" applyAlignment="1">
      <alignment horizontal="center"/>
    </xf>
    <xf numFmtId="165" fontId="11" fillId="0" borderId="0" xfId="2" applyNumberFormat="1" applyFont="1" applyFill="1" applyBorder="1" applyAlignment="1">
      <alignment horizontal="center"/>
    </xf>
    <xf numFmtId="0" fontId="17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165" fontId="6" fillId="0" borderId="3" xfId="2" applyNumberFormat="1" applyFont="1" applyFill="1" applyBorder="1" applyAlignment="1">
      <alignment horizontal="center"/>
    </xf>
    <xf numFmtId="165" fontId="6" fillId="0" borderId="2" xfId="2" applyNumberFormat="1" applyFont="1" applyFill="1" applyBorder="1" applyAlignment="1">
      <alignment horizontal="center"/>
    </xf>
    <xf numFmtId="165" fontId="6" fillId="0" borderId="1" xfId="2" applyNumberFormat="1" applyFont="1" applyFill="1" applyBorder="1" applyAlignment="1">
      <alignment horizontal="center"/>
    </xf>
    <xf numFmtId="165" fontId="4" fillId="0" borderId="1" xfId="2" applyNumberFormat="1" applyFont="1" applyFill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18" fillId="0" borderId="3" xfId="0" applyFont="1" applyBorder="1" applyAlignment="1">
      <alignment horizontal="center" textRotation="90"/>
    </xf>
    <xf numFmtId="0" fontId="18" fillId="0" borderId="2" xfId="0" applyFont="1" applyBorder="1" applyAlignment="1">
      <alignment horizontal="center" textRotation="9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83018533726233"/>
          <c:y val="3.0010718113612004E-2"/>
          <c:w val="0.76091010096130618"/>
          <c:h val="0.9522292832367015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'2001_2020_gadi'!$A$7:$A$25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'2001_2020_gadi'!$D$7:$D$25</c:f>
              <c:numCache>
                <c:formatCode>General</c:formatCode>
                <c:ptCount val="19"/>
                <c:pt idx="0">
                  <c:v>775</c:v>
                </c:pt>
                <c:pt idx="1">
                  <c:v>691</c:v>
                </c:pt>
                <c:pt idx="2">
                  <c:v>633</c:v>
                </c:pt>
                <c:pt idx="3">
                  <c:v>547</c:v>
                </c:pt>
                <c:pt idx="4">
                  <c:v>435</c:v>
                </c:pt>
                <c:pt idx="5">
                  <c:v>519</c:v>
                </c:pt>
                <c:pt idx="6">
                  <c:v>403</c:v>
                </c:pt>
                <c:pt idx="7">
                  <c:v>258</c:v>
                </c:pt>
                <c:pt idx="8">
                  <c:v>232</c:v>
                </c:pt>
                <c:pt idx="9">
                  <c:v>270</c:v>
                </c:pt>
                <c:pt idx="10">
                  <c:v>174</c:v>
                </c:pt>
                <c:pt idx="11">
                  <c:v>211</c:v>
                </c:pt>
                <c:pt idx="12">
                  <c:v>210</c:v>
                </c:pt>
                <c:pt idx="13">
                  <c:v>196</c:v>
                </c:pt>
                <c:pt idx="14">
                  <c:v>187</c:v>
                </c:pt>
                <c:pt idx="15">
                  <c:v>166</c:v>
                </c:pt>
                <c:pt idx="16">
                  <c:v>199</c:v>
                </c:pt>
                <c:pt idx="17">
                  <c:v>173</c:v>
                </c:pt>
                <c:pt idx="18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5-42F8-86A5-86B759B002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66846976"/>
        <c:axId val="266844624"/>
      </c:barChart>
      <c:catAx>
        <c:axId val="266846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001"/>
          </a:p>
        </c:txPr>
        <c:crossAx val="26684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844624"/>
        <c:scaling>
          <c:orientation val="minMax"/>
          <c:max val="800"/>
        </c:scaling>
        <c:delete val="1"/>
        <c:axPos val="t"/>
        <c:numFmt formatCode="General" sourceLinked="1"/>
        <c:majorTickMark val="none"/>
        <c:minorTickMark val="none"/>
        <c:tickLblPos val="nextTo"/>
        <c:crossAx val="266846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9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001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99584631360332"/>
          <c:y val="2.9818956336528223E-2"/>
          <c:w val="0.80062305295950154"/>
          <c:h val="0.944621938232161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'2001_2020_gadi'!$A$7:$A$25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'2001_2020_gadi'!$I$7:$I$25</c:f>
              <c:numCache>
                <c:formatCode>General</c:formatCode>
                <c:ptCount val="19"/>
                <c:pt idx="0">
                  <c:v>160</c:v>
                </c:pt>
                <c:pt idx="1">
                  <c:v>119</c:v>
                </c:pt>
                <c:pt idx="2">
                  <c:v>113</c:v>
                </c:pt>
                <c:pt idx="3">
                  <c:v>96</c:v>
                </c:pt>
                <c:pt idx="4">
                  <c:v>84</c:v>
                </c:pt>
                <c:pt idx="5">
                  <c:v>91</c:v>
                </c:pt>
                <c:pt idx="6">
                  <c:v>58</c:v>
                </c:pt>
                <c:pt idx="7">
                  <c:v>36</c:v>
                </c:pt>
                <c:pt idx="8">
                  <c:v>22</c:v>
                </c:pt>
                <c:pt idx="9">
                  <c:v>26</c:v>
                </c:pt>
                <c:pt idx="10">
                  <c:v>25</c:v>
                </c:pt>
                <c:pt idx="11">
                  <c:v>10</c:v>
                </c:pt>
                <c:pt idx="12">
                  <c:v>29</c:v>
                </c:pt>
                <c:pt idx="13">
                  <c:v>18</c:v>
                </c:pt>
                <c:pt idx="14">
                  <c:v>17</c:v>
                </c:pt>
                <c:pt idx="15">
                  <c:v>12</c:v>
                </c:pt>
                <c:pt idx="16">
                  <c:v>11</c:v>
                </c:pt>
                <c:pt idx="17">
                  <c:v>14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C-455E-970F-C9473215D1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66846192"/>
        <c:axId val="266851288"/>
      </c:barChart>
      <c:catAx>
        <c:axId val="266846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001"/>
          </a:p>
        </c:txPr>
        <c:crossAx val="26685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851288"/>
        <c:scaling>
          <c:orientation val="minMax"/>
          <c:max val="160"/>
        </c:scaling>
        <c:delete val="1"/>
        <c:axPos val="t"/>
        <c:numFmt formatCode="General" sourceLinked="1"/>
        <c:majorTickMark val="none"/>
        <c:minorTickMark val="none"/>
        <c:tickLblPos val="nextTo"/>
        <c:crossAx val="266846192"/>
        <c:crosses val="autoZero"/>
        <c:crossBetween val="between"/>
        <c:majorUnit val="3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FFCC" mc:Ignorable="a14" a14:legacySpreadsheetColorIndex="42"/>
        </a:gs>
        <a:gs pos="100000">
          <a:srgbClr xmlns:mc="http://schemas.openxmlformats.org/markup-compatibility/2006" xmlns:a14="http://schemas.microsoft.com/office/drawing/2010/main" val="FFFFFF" mc:Ignorable="a14" a14:legacySpreadsheetColorIndex="9"/>
        </a:gs>
      </a:gsLst>
      <a:lin ang="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001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41509218853836E-2"/>
          <c:y val="0.12084609971868468"/>
          <c:w val="0.95545458227513902"/>
          <c:h val="0.716013140833206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'2001_2020_gadi'!$S$49:$S$67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'2001_2020_gadi'!$V$49:$V$67</c:f>
              <c:numCache>
                <c:formatCode>0.0%</c:formatCode>
                <c:ptCount val="19"/>
                <c:pt idx="0">
                  <c:v>0.14708350818296265</c:v>
                </c:pt>
                <c:pt idx="1">
                  <c:v>0.15246901436159749</c:v>
                </c:pt>
                <c:pt idx="2">
                  <c:v>0.12846253950548428</c:v>
                </c:pt>
                <c:pt idx="3">
                  <c:v>0.12458177524109428</c:v>
                </c:pt>
                <c:pt idx="4">
                  <c:v>0.12248096730855351</c:v>
                </c:pt>
                <c:pt idx="5">
                  <c:v>0.10111576011157601</c:v>
                </c:pt>
                <c:pt idx="6">
                  <c:v>9.6043851286939944E-2</c:v>
                </c:pt>
                <c:pt idx="7">
                  <c:v>8.1645569620253169E-2</c:v>
                </c:pt>
                <c:pt idx="8">
                  <c:v>7.2658941434387725E-2</c:v>
                </c:pt>
                <c:pt idx="9">
                  <c:v>7.9740106320141765E-2</c:v>
                </c:pt>
                <c:pt idx="10">
                  <c:v>5.1816557474687316E-2</c:v>
                </c:pt>
                <c:pt idx="11">
                  <c:v>6.0475781026081969E-2</c:v>
                </c:pt>
                <c:pt idx="12">
                  <c:v>5.6330472103004292E-2</c:v>
                </c:pt>
                <c:pt idx="13">
                  <c:v>5.3087757313109427E-2</c:v>
                </c:pt>
                <c:pt idx="14">
                  <c:v>4.9314345991561183E-2</c:v>
                </c:pt>
                <c:pt idx="15">
                  <c:v>4.2838709677419352E-2</c:v>
                </c:pt>
                <c:pt idx="16">
                  <c:v>5.0062893081761005E-2</c:v>
                </c:pt>
                <c:pt idx="17">
                  <c:v>4.6393134888710108E-2</c:v>
                </c:pt>
                <c:pt idx="18">
                  <c:v>5.9065530414340289E-2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0-4F40-A5CE-7CCC63CD6B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6849328"/>
        <c:axId val="266844232"/>
      </c:barChart>
      <c:catAx>
        <c:axId val="26684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001"/>
          </a:p>
        </c:txPr>
        <c:crossAx val="26684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6844232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66849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65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001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114300</xdr:colOff>
      <xdr:row>49</xdr:row>
      <xdr:rowOff>95250</xdr:rowOff>
    </xdr:to>
    <xdr:graphicFrame macro="">
      <xdr:nvGraphicFramePr>
        <xdr:cNvPr id="12291" name="Chart 3">
          <a:extLst>
            <a:ext uri="{FF2B5EF4-FFF2-40B4-BE49-F238E27FC236}">
              <a16:creationId xmlns:a16="http://schemas.microsoft.com/office/drawing/2014/main" id="{00000000-0008-0000-0000-000003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31</xdr:row>
      <xdr:rowOff>0</xdr:rowOff>
    </xdr:from>
    <xdr:to>
      <xdr:col>15</xdr:col>
      <xdr:colOff>361950</xdr:colOff>
      <xdr:row>49</xdr:row>
      <xdr:rowOff>66675</xdr:rowOff>
    </xdr:to>
    <xdr:graphicFrame macro="">
      <xdr:nvGraphicFramePr>
        <xdr:cNvPr id="12292" name="Chart 4">
          <a:extLst>
            <a:ext uri="{FF2B5EF4-FFF2-40B4-BE49-F238E27FC236}">
              <a16:creationId xmlns:a16="http://schemas.microsoft.com/office/drawing/2014/main" id="{00000000-0008-0000-0000-000004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52</xdr:row>
      <xdr:rowOff>0</xdr:rowOff>
    </xdr:from>
    <xdr:to>
      <xdr:col>15</xdr:col>
      <xdr:colOff>333375</xdr:colOff>
      <xdr:row>66</xdr:row>
      <xdr:rowOff>123826</xdr:rowOff>
    </xdr:to>
    <xdr:graphicFrame macro="">
      <xdr:nvGraphicFramePr>
        <xdr:cNvPr id="12297" name="Chart 9">
          <a:extLst>
            <a:ext uri="{FF2B5EF4-FFF2-40B4-BE49-F238E27FC236}">
              <a16:creationId xmlns:a16="http://schemas.microsoft.com/office/drawing/2014/main" id="{00000000-0008-0000-0000-000009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0</xdr:rowOff>
    </xdr:from>
    <xdr:to>
      <xdr:col>15</xdr:col>
      <xdr:colOff>156210</xdr:colOff>
      <xdr:row>67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53400"/>
          <a:ext cx="6195060" cy="27813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28</xdr:row>
      <xdr:rowOff>76200</xdr:rowOff>
    </xdr:from>
    <xdr:to>
      <xdr:col>15</xdr:col>
      <xdr:colOff>207645</xdr:colOff>
      <xdr:row>46</xdr:row>
      <xdr:rowOff>140970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5" y="4667250"/>
          <a:ext cx="305562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57150</xdr:rowOff>
    </xdr:from>
    <xdr:to>
      <xdr:col>7</xdr:col>
      <xdr:colOff>110490</xdr:colOff>
      <xdr:row>46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648200"/>
          <a:ext cx="3101340" cy="297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J77"/>
  <sheetViews>
    <sheetView workbookViewId="0">
      <selection activeCell="S19" sqref="S19"/>
    </sheetView>
  </sheetViews>
  <sheetFormatPr defaultRowHeight="12.75" x14ac:dyDescent="0.2"/>
  <cols>
    <col min="1" max="1" width="10.85546875" style="1" customWidth="1"/>
    <col min="2" max="3" width="5.5703125" style="1" customWidth="1"/>
    <col min="4" max="4" width="6.140625" style="1" customWidth="1"/>
    <col min="5" max="8" width="5.5703125" style="1" customWidth="1"/>
    <col min="9" max="9" width="6.140625" style="1" customWidth="1"/>
    <col min="10" max="13" width="5.5703125" style="1" customWidth="1"/>
    <col min="14" max="14" width="6.140625" style="1" customWidth="1"/>
    <col min="15" max="16" width="5.5703125" style="1" customWidth="1"/>
    <col min="17" max="17" width="4.140625" style="1" customWidth="1"/>
    <col min="18" max="18" width="5.5703125" style="21" customWidth="1"/>
    <col min="19" max="19" width="9.7109375" style="27" customWidth="1"/>
    <col min="20" max="22" width="7.140625" style="27" customWidth="1"/>
    <col min="23" max="24" width="9.140625" style="27"/>
    <col min="25" max="26" width="9.140625" style="1"/>
    <col min="27" max="31" width="9.140625" style="21"/>
    <col min="32" max="16384" width="9.140625" style="1"/>
  </cols>
  <sheetData>
    <row r="3" spans="1:36" x14ac:dyDescent="0.2">
      <c r="A3" s="60" t="s">
        <v>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36" ht="4.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36" x14ac:dyDescent="0.2">
      <c r="B5" s="61" t="s">
        <v>6</v>
      </c>
      <c r="C5" s="61"/>
      <c r="D5" s="61"/>
      <c r="E5" s="61"/>
      <c r="F5" s="61"/>
      <c r="G5" s="61" t="s">
        <v>7</v>
      </c>
      <c r="H5" s="61"/>
      <c r="I5" s="61"/>
      <c r="J5" s="61"/>
      <c r="K5" s="61"/>
      <c r="L5" s="62" t="s">
        <v>8</v>
      </c>
      <c r="M5" s="62"/>
      <c r="N5" s="62"/>
      <c r="O5" s="62"/>
      <c r="P5" s="62"/>
    </row>
    <row r="6" spans="1:36" s="2" customFormat="1" ht="49.5" customHeight="1" x14ac:dyDescent="0.2">
      <c r="A6" s="20" t="s">
        <v>3</v>
      </c>
      <c r="B6" s="58" t="s">
        <v>4</v>
      </c>
      <c r="C6" s="59"/>
      <c r="D6" s="4" t="s">
        <v>5</v>
      </c>
      <c r="E6" s="58" t="s">
        <v>0</v>
      </c>
      <c r="F6" s="59"/>
      <c r="G6" s="58" t="s">
        <v>4</v>
      </c>
      <c r="H6" s="59"/>
      <c r="I6" s="4" t="s">
        <v>5</v>
      </c>
      <c r="J6" s="58" t="s">
        <v>0</v>
      </c>
      <c r="K6" s="59"/>
      <c r="L6" s="58" t="s">
        <v>4</v>
      </c>
      <c r="M6" s="59"/>
      <c r="N6" s="4" t="s">
        <v>5</v>
      </c>
      <c r="O6" s="58" t="s">
        <v>0</v>
      </c>
      <c r="P6" s="59"/>
      <c r="R6" s="22"/>
      <c r="S6" s="44"/>
      <c r="T6" s="44"/>
      <c r="U6" s="44"/>
      <c r="V6" s="44"/>
      <c r="W6" s="44"/>
      <c r="X6" s="44"/>
      <c r="AA6" s="22"/>
      <c r="AB6" s="22"/>
      <c r="AC6" s="22"/>
      <c r="AD6" s="22"/>
      <c r="AE6" s="22"/>
    </row>
    <row r="7" spans="1:36" s="2" customFormat="1" ht="12.75" customHeight="1" x14ac:dyDescent="0.2">
      <c r="A7" s="13">
        <v>2002</v>
      </c>
      <c r="B7" s="14">
        <v>5083</v>
      </c>
      <c r="C7" s="14"/>
      <c r="D7" s="15">
        <v>775</v>
      </c>
      <c r="E7" s="16">
        <f t="shared" ref="E7:E9" si="0">D7/B7</f>
        <v>0.15246901436159749</v>
      </c>
      <c r="F7" s="16"/>
      <c r="G7" s="14">
        <v>559</v>
      </c>
      <c r="H7" s="14"/>
      <c r="I7" s="15">
        <v>160</v>
      </c>
      <c r="J7" s="16">
        <f t="shared" ref="J7:J9" si="1">I7/G7</f>
        <v>0.28622540250447226</v>
      </c>
      <c r="K7" s="16"/>
      <c r="L7" s="14">
        <v>6259</v>
      </c>
      <c r="M7" s="14"/>
      <c r="N7" s="15">
        <v>1088</v>
      </c>
      <c r="O7" s="57">
        <f t="shared" ref="O7:O9" si="2">N7/L7</f>
        <v>0.17382968525323533</v>
      </c>
      <c r="P7" s="57"/>
      <c r="R7" s="22"/>
      <c r="S7" s="54"/>
      <c r="T7" s="55"/>
      <c r="U7" s="44"/>
      <c r="V7" s="48"/>
      <c r="W7" s="48"/>
      <c r="X7" s="44"/>
      <c r="AA7" s="22"/>
      <c r="AB7" s="22"/>
      <c r="AC7" s="22"/>
      <c r="AD7" s="22"/>
      <c r="AE7" s="22"/>
    </row>
    <row r="8" spans="1:36" s="2" customFormat="1" ht="12.75" customHeight="1" x14ac:dyDescent="0.2">
      <c r="A8" s="13">
        <v>2003</v>
      </c>
      <c r="B8" s="14">
        <v>5379</v>
      </c>
      <c r="C8" s="14"/>
      <c r="D8" s="15">
        <v>691</v>
      </c>
      <c r="E8" s="16">
        <f t="shared" si="0"/>
        <v>0.12846253950548428</v>
      </c>
      <c r="F8" s="16"/>
      <c r="G8" s="14">
        <v>532</v>
      </c>
      <c r="H8" s="14"/>
      <c r="I8" s="15">
        <v>119</v>
      </c>
      <c r="J8" s="16">
        <f t="shared" si="1"/>
        <v>0.22368421052631579</v>
      </c>
      <c r="K8" s="16"/>
      <c r="L8" s="14">
        <v>6600</v>
      </c>
      <c r="M8" s="14"/>
      <c r="N8" s="15">
        <v>955</v>
      </c>
      <c r="O8" s="57">
        <f t="shared" si="2"/>
        <v>0.14469696969696969</v>
      </c>
      <c r="P8" s="57"/>
      <c r="R8" s="22"/>
      <c r="S8" s="54"/>
      <c r="T8" s="55"/>
      <c r="U8" s="44"/>
      <c r="V8" s="48"/>
      <c r="W8" s="48"/>
      <c r="X8" s="44"/>
      <c r="AA8" s="22"/>
      <c r="AB8" s="22"/>
      <c r="AC8" s="22"/>
      <c r="AD8" s="22"/>
      <c r="AE8" s="22"/>
    </row>
    <row r="9" spans="1:36" s="2" customFormat="1" ht="12.75" customHeight="1" x14ac:dyDescent="0.2">
      <c r="A9" s="13">
        <v>2004</v>
      </c>
      <c r="B9" s="14">
        <v>5081</v>
      </c>
      <c r="C9" s="14"/>
      <c r="D9" s="15">
        <v>633</v>
      </c>
      <c r="E9" s="16">
        <f t="shared" si="0"/>
        <v>0.12458177524109428</v>
      </c>
      <c r="F9" s="16"/>
      <c r="G9" s="14">
        <v>516</v>
      </c>
      <c r="H9" s="14"/>
      <c r="I9" s="15">
        <v>113</v>
      </c>
      <c r="J9" s="16">
        <f t="shared" si="1"/>
        <v>0.2189922480620155</v>
      </c>
      <c r="K9" s="16"/>
      <c r="L9" s="14">
        <v>6416</v>
      </c>
      <c r="M9" s="14"/>
      <c r="N9" s="15">
        <v>940</v>
      </c>
      <c r="O9" s="57">
        <f t="shared" si="2"/>
        <v>0.14650872817955113</v>
      </c>
      <c r="P9" s="57"/>
      <c r="R9" s="22"/>
      <c r="S9" s="49"/>
      <c r="T9" s="55"/>
      <c r="U9" s="44"/>
      <c r="V9" s="48"/>
      <c r="W9" s="48"/>
      <c r="X9" s="44"/>
      <c r="AA9" s="22"/>
      <c r="AB9" s="22"/>
      <c r="AC9" s="22"/>
      <c r="AD9" s="22"/>
      <c r="AE9" s="22"/>
    </row>
    <row r="10" spans="1:36" s="2" customFormat="1" ht="12.75" customHeight="1" x14ac:dyDescent="0.2">
      <c r="A10" s="13">
        <v>2005</v>
      </c>
      <c r="B10" s="14">
        <v>4466</v>
      </c>
      <c r="C10" s="14"/>
      <c r="D10" s="15">
        <v>547</v>
      </c>
      <c r="E10" s="16">
        <f>D10/B10</f>
        <v>0.12248096730855351</v>
      </c>
      <c r="F10" s="16"/>
      <c r="G10" s="14">
        <v>442</v>
      </c>
      <c r="H10" s="14"/>
      <c r="I10" s="15">
        <v>96</v>
      </c>
      <c r="J10" s="16">
        <f>I10/G10</f>
        <v>0.21719457013574661</v>
      </c>
      <c r="K10" s="16"/>
      <c r="L10" s="14">
        <v>5600</v>
      </c>
      <c r="M10" s="14"/>
      <c r="N10" s="15">
        <v>821</v>
      </c>
      <c r="O10" s="57">
        <f>N10/L10</f>
        <v>0.14660714285714285</v>
      </c>
      <c r="P10" s="57"/>
      <c r="R10" s="22"/>
      <c r="S10" s="49"/>
      <c r="T10" s="55"/>
      <c r="U10" s="44"/>
      <c r="V10" s="48"/>
      <c r="W10" s="48"/>
      <c r="X10" s="44"/>
      <c r="AA10" s="22"/>
      <c r="AB10" s="22"/>
      <c r="AC10" s="22"/>
      <c r="AD10" s="22"/>
      <c r="AE10" s="22"/>
    </row>
    <row r="11" spans="1:36" s="2" customFormat="1" ht="12.75" customHeight="1" x14ac:dyDescent="0.2">
      <c r="A11" s="13">
        <v>2006</v>
      </c>
      <c r="B11" s="14">
        <v>4302</v>
      </c>
      <c r="C11" s="14"/>
      <c r="D11" s="15">
        <v>435</v>
      </c>
      <c r="E11" s="16">
        <f>D11/B11</f>
        <v>0.10111576011157601</v>
      </c>
      <c r="F11" s="16"/>
      <c r="G11" s="14">
        <v>407</v>
      </c>
      <c r="H11" s="14"/>
      <c r="I11" s="15">
        <v>84</v>
      </c>
      <c r="J11" s="16">
        <f>I11/G11</f>
        <v>0.20638820638820637</v>
      </c>
      <c r="K11" s="16"/>
      <c r="L11" s="14">
        <v>5404</v>
      </c>
      <c r="M11" s="14"/>
      <c r="N11" s="15">
        <v>655</v>
      </c>
      <c r="O11" s="57">
        <f>N11/L11</f>
        <v>0.12120651369356032</v>
      </c>
      <c r="P11" s="57"/>
      <c r="R11" s="22"/>
      <c r="S11" s="49"/>
      <c r="T11" s="55"/>
      <c r="U11" s="44"/>
      <c r="V11" s="48"/>
      <c r="W11" s="48"/>
      <c r="X11" s="44"/>
      <c r="AA11" s="22"/>
      <c r="AB11" s="22"/>
      <c r="AC11" s="22"/>
      <c r="AD11" s="22"/>
      <c r="AE11" s="22"/>
    </row>
    <row r="12" spans="1:36" s="2" customFormat="1" ht="12.75" customHeight="1" x14ac:dyDescent="0.2">
      <c r="A12" s="17">
        <v>2007</v>
      </c>
      <c r="B12" s="18">
        <v>4781</v>
      </c>
      <c r="C12" s="18"/>
      <c r="D12" s="15">
        <v>519</v>
      </c>
      <c r="E12" s="19">
        <f>D12/B12</f>
        <v>0.10855469567036184</v>
      </c>
      <c r="F12" s="19"/>
      <c r="G12" s="18">
        <v>419</v>
      </c>
      <c r="H12" s="18"/>
      <c r="I12" s="15">
        <v>91</v>
      </c>
      <c r="J12" s="19">
        <f>I12/G12</f>
        <v>0.21718377088305491</v>
      </c>
      <c r="K12" s="19"/>
      <c r="L12" s="18">
        <v>6088</v>
      </c>
      <c r="M12" s="18"/>
      <c r="N12" s="15">
        <v>780</v>
      </c>
      <c r="O12" s="66">
        <f>N12/L12</f>
        <v>0.12812089356110382</v>
      </c>
      <c r="P12" s="66"/>
      <c r="R12" s="22"/>
      <c r="S12" s="49"/>
      <c r="T12" s="55"/>
      <c r="U12" s="49"/>
      <c r="V12" s="50"/>
      <c r="W12" s="50"/>
      <c r="X12" s="56"/>
      <c r="Y12" s="53"/>
      <c r="Z12" s="53"/>
      <c r="AA12" s="46"/>
      <c r="AB12" s="46"/>
      <c r="AC12" s="47"/>
      <c r="AD12" s="70"/>
      <c r="AE12" s="70"/>
      <c r="AF12" s="25"/>
      <c r="AG12" s="25"/>
      <c r="AH12" s="26"/>
      <c r="AI12" s="71"/>
      <c r="AJ12" s="71"/>
    </row>
    <row r="13" spans="1:36" s="2" customFormat="1" ht="12.75" customHeight="1" x14ac:dyDescent="0.2">
      <c r="A13" s="17">
        <v>2008</v>
      </c>
      <c r="B13" s="18">
        <v>4196</v>
      </c>
      <c r="C13" s="18"/>
      <c r="D13" s="15">
        <v>403</v>
      </c>
      <c r="E13" s="19">
        <f>D13/B13</f>
        <v>9.6043851286939944E-2</v>
      </c>
      <c r="F13" s="19"/>
      <c r="G13" s="18">
        <v>316</v>
      </c>
      <c r="H13" s="18"/>
      <c r="I13" s="15">
        <v>58</v>
      </c>
      <c r="J13" s="19">
        <f>I13/G13</f>
        <v>0.18354430379746836</v>
      </c>
      <c r="K13" s="19"/>
      <c r="L13" s="18">
        <v>5408</v>
      </c>
      <c r="M13" s="18"/>
      <c r="N13" s="15">
        <v>565</v>
      </c>
      <c r="O13" s="66">
        <f>N13/L13</f>
        <v>0.10447485207100592</v>
      </c>
      <c r="P13" s="66"/>
      <c r="R13" s="22"/>
      <c r="S13" s="49"/>
      <c r="T13" s="55"/>
      <c r="U13" s="44"/>
      <c r="V13" s="48"/>
      <c r="W13" s="48"/>
      <c r="X13" s="44"/>
      <c r="AA13" s="22"/>
      <c r="AB13" s="22"/>
      <c r="AC13" s="22"/>
      <c r="AD13" s="22"/>
      <c r="AE13" s="22"/>
    </row>
    <row r="14" spans="1:36" s="2" customFormat="1" ht="12.75" customHeight="1" x14ac:dyDescent="0.2">
      <c r="A14" s="17">
        <v>2009</v>
      </c>
      <c r="B14" s="18">
        <v>3160</v>
      </c>
      <c r="C14" s="18"/>
      <c r="D14" s="15">
        <v>258</v>
      </c>
      <c r="E14" s="19">
        <f t="shared" ref="E14:E25" si="3">D14/B14</f>
        <v>8.1645569620253169E-2</v>
      </c>
      <c r="F14" s="19"/>
      <c r="G14" s="18">
        <v>254</v>
      </c>
      <c r="H14" s="18"/>
      <c r="I14" s="15">
        <v>36</v>
      </c>
      <c r="J14" s="19">
        <f t="shared" ref="J14:J18" si="4">I14/G14</f>
        <v>0.14173228346456693</v>
      </c>
      <c r="K14" s="19"/>
      <c r="L14" s="18">
        <v>3930</v>
      </c>
      <c r="M14" s="18"/>
      <c r="N14" s="15">
        <v>372</v>
      </c>
      <c r="O14" s="66">
        <f t="shared" ref="O14:O18" si="5">N14/L14</f>
        <v>9.465648854961832E-2</v>
      </c>
      <c r="P14" s="66"/>
      <c r="R14" s="22"/>
      <c r="S14" s="49"/>
      <c r="T14" s="55"/>
      <c r="U14" s="44"/>
      <c r="V14" s="48"/>
      <c r="W14" s="48"/>
      <c r="X14" s="44"/>
      <c r="AA14" s="22"/>
      <c r="AB14" s="22"/>
      <c r="AC14" s="22"/>
      <c r="AD14" s="22"/>
      <c r="AE14" s="22"/>
    </row>
    <row r="15" spans="1:36" s="2" customFormat="1" ht="12.75" customHeight="1" x14ac:dyDescent="0.2">
      <c r="A15" s="17">
        <v>2010</v>
      </c>
      <c r="B15" s="18">
        <v>3193</v>
      </c>
      <c r="C15" s="18"/>
      <c r="D15" s="15">
        <v>232</v>
      </c>
      <c r="E15" s="19">
        <f t="shared" si="3"/>
        <v>7.2658941434387725E-2</v>
      </c>
      <c r="F15" s="19"/>
      <c r="G15" s="18">
        <v>218</v>
      </c>
      <c r="H15" s="18"/>
      <c r="I15" s="15">
        <v>22</v>
      </c>
      <c r="J15" s="64">
        <f t="shared" si="4"/>
        <v>0.10091743119266056</v>
      </c>
      <c r="K15" s="65"/>
      <c r="L15" s="18">
        <v>4023</v>
      </c>
      <c r="M15" s="18"/>
      <c r="N15" s="15">
        <v>317</v>
      </c>
      <c r="O15" s="66">
        <f t="shared" si="5"/>
        <v>7.8796917723092219E-2</v>
      </c>
      <c r="P15" s="66"/>
      <c r="R15" s="22"/>
      <c r="S15" s="49"/>
      <c r="T15" s="55"/>
      <c r="U15" s="44"/>
      <c r="V15" s="48"/>
      <c r="W15" s="48"/>
      <c r="X15" s="44"/>
      <c r="AA15" s="22"/>
      <c r="AB15" s="22"/>
      <c r="AC15" s="22"/>
      <c r="AD15" s="22"/>
      <c r="AE15" s="22"/>
    </row>
    <row r="16" spans="1:36" s="2" customFormat="1" ht="12.75" customHeight="1" x14ac:dyDescent="0.2">
      <c r="A16" s="17">
        <v>2011</v>
      </c>
      <c r="B16" s="18">
        <v>3386</v>
      </c>
      <c r="C16" s="18"/>
      <c r="D16" s="15">
        <v>270</v>
      </c>
      <c r="E16" s="19">
        <f t="shared" si="3"/>
        <v>7.9740106320141765E-2</v>
      </c>
      <c r="F16" s="19"/>
      <c r="G16" s="18">
        <v>179</v>
      </c>
      <c r="H16" s="18"/>
      <c r="I16" s="15">
        <v>26</v>
      </c>
      <c r="J16" s="64">
        <f t="shared" si="4"/>
        <v>0.14525139664804471</v>
      </c>
      <c r="K16" s="65"/>
      <c r="L16" s="18">
        <v>4224</v>
      </c>
      <c r="M16" s="18"/>
      <c r="N16" s="15">
        <v>347</v>
      </c>
      <c r="O16" s="66">
        <f t="shared" si="5"/>
        <v>8.2149621212121215E-2</v>
      </c>
      <c r="P16" s="66"/>
      <c r="R16" s="22"/>
      <c r="S16" s="49"/>
      <c r="T16" s="55"/>
      <c r="U16" s="44"/>
      <c r="V16" s="48"/>
      <c r="W16" s="48"/>
      <c r="X16" s="44"/>
      <c r="AA16" s="22"/>
      <c r="AB16" s="22"/>
      <c r="AC16" s="22"/>
      <c r="AD16" s="22"/>
      <c r="AE16" s="22"/>
    </row>
    <row r="17" spans="1:31" s="2" customFormat="1" ht="12.75" customHeight="1" x14ac:dyDescent="0.2">
      <c r="A17" s="17">
        <v>2012</v>
      </c>
      <c r="B17" s="18">
        <v>3358</v>
      </c>
      <c r="C17" s="18"/>
      <c r="D17" s="15">
        <v>174</v>
      </c>
      <c r="E17" s="19">
        <f t="shared" si="3"/>
        <v>5.1816557474687316E-2</v>
      </c>
      <c r="F17" s="19"/>
      <c r="G17" s="18">
        <v>177</v>
      </c>
      <c r="H17" s="18"/>
      <c r="I17" s="15">
        <v>25</v>
      </c>
      <c r="J17" s="64">
        <f t="shared" si="4"/>
        <v>0.14124293785310735</v>
      </c>
      <c r="K17" s="65"/>
      <c r="L17" s="18">
        <v>4179</v>
      </c>
      <c r="M17" s="18"/>
      <c r="N17" s="15">
        <v>277</v>
      </c>
      <c r="O17" s="66">
        <f t="shared" si="5"/>
        <v>6.6283799952141662E-2</v>
      </c>
      <c r="P17" s="66"/>
      <c r="R17" s="22"/>
      <c r="S17" s="49"/>
      <c r="T17" s="55"/>
      <c r="U17" s="44"/>
      <c r="V17" s="28"/>
      <c r="W17" s="28"/>
      <c r="X17" s="28"/>
      <c r="AA17" s="22"/>
      <c r="AB17" s="22"/>
      <c r="AC17" s="22"/>
      <c r="AD17" s="22"/>
      <c r="AE17" s="22"/>
    </row>
    <row r="18" spans="1:31" s="2" customFormat="1" ht="12.75" customHeight="1" x14ac:dyDescent="0.2">
      <c r="A18" s="17">
        <v>2013</v>
      </c>
      <c r="B18" s="18">
        <v>3489</v>
      </c>
      <c r="C18" s="18"/>
      <c r="D18" s="15">
        <v>211</v>
      </c>
      <c r="E18" s="19">
        <f t="shared" si="3"/>
        <v>6.0475781026081969E-2</v>
      </c>
      <c r="F18" s="19"/>
      <c r="G18" s="18">
        <v>179</v>
      </c>
      <c r="H18" s="18"/>
      <c r="I18" s="15">
        <v>10</v>
      </c>
      <c r="J18" s="64">
        <f t="shared" si="4"/>
        <v>5.5865921787709494E-2</v>
      </c>
      <c r="K18" s="65"/>
      <c r="L18" s="18">
        <v>4338</v>
      </c>
      <c r="M18" s="18"/>
      <c r="N18" s="15">
        <v>302</v>
      </c>
      <c r="O18" s="66">
        <f t="shared" si="5"/>
        <v>6.9617335177501155E-2</v>
      </c>
      <c r="P18" s="66"/>
      <c r="R18" s="22"/>
      <c r="S18" s="49"/>
      <c r="T18" s="55"/>
      <c r="U18" s="44"/>
      <c r="V18" s="48"/>
      <c r="W18" s="48"/>
      <c r="X18" s="44"/>
      <c r="AA18" s="22"/>
      <c r="AB18" s="22"/>
      <c r="AC18" s="22"/>
      <c r="AD18" s="22"/>
      <c r="AE18" s="22"/>
    </row>
    <row r="19" spans="1:31" s="2" customFormat="1" ht="12.75" customHeight="1" x14ac:dyDescent="0.2">
      <c r="A19" s="17">
        <v>2014</v>
      </c>
      <c r="B19" s="18">
        <v>3728</v>
      </c>
      <c r="C19" s="18"/>
      <c r="D19" s="15">
        <v>210</v>
      </c>
      <c r="E19" s="19">
        <f t="shared" si="3"/>
        <v>5.6330472103004292E-2</v>
      </c>
      <c r="F19" s="19"/>
      <c r="G19" s="18">
        <v>212</v>
      </c>
      <c r="H19" s="18"/>
      <c r="I19" s="15">
        <v>29</v>
      </c>
      <c r="J19" s="64">
        <f t="shared" ref="J19:J25" si="6">I19/G19</f>
        <v>0.13679245283018868</v>
      </c>
      <c r="K19" s="65"/>
      <c r="L19" s="18">
        <v>4603</v>
      </c>
      <c r="M19" s="18"/>
      <c r="N19" s="15">
        <v>296</v>
      </c>
      <c r="O19" s="66">
        <f t="shared" ref="O19:O25" si="7">N19/L19</f>
        <v>6.430588746469694E-2</v>
      </c>
      <c r="P19" s="66"/>
      <c r="R19" s="22"/>
      <c r="S19" s="49"/>
      <c r="T19" s="55"/>
      <c r="U19" s="44"/>
      <c r="V19" s="48"/>
      <c r="W19" s="48"/>
      <c r="X19" s="44"/>
      <c r="AA19" s="22"/>
      <c r="AB19" s="22"/>
      <c r="AC19" s="22"/>
      <c r="AD19" s="22"/>
      <c r="AE19" s="22"/>
    </row>
    <row r="20" spans="1:31" s="2" customFormat="1" ht="12.75" customHeight="1" x14ac:dyDescent="0.2">
      <c r="A20" s="29">
        <v>2015</v>
      </c>
      <c r="B20" s="18">
        <v>3692</v>
      </c>
      <c r="C20" s="18"/>
      <c r="D20" s="15">
        <v>196</v>
      </c>
      <c r="E20" s="19">
        <f t="shared" ref="E20:E24" si="8">D20/B20</f>
        <v>5.3087757313109427E-2</v>
      </c>
      <c r="F20" s="19"/>
      <c r="G20" s="18">
        <v>188</v>
      </c>
      <c r="H20" s="18"/>
      <c r="I20" s="15">
        <v>18</v>
      </c>
      <c r="J20" s="64">
        <f t="shared" ref="J20:J24" si="9">I20/G20</f>
        <v>9.5744680851063829E-2</v>
      </c>
      <c r="K20" s="65"/>
      <c r="L20" s="18">
        <v>4566</v>
      </c>
      <c r="M20" s="18"/>
      <c r="N20" s="15">
        <v>280</v>
      </c>
      <c r="O20" s="66">
        <f t="shared" ref="O20:O24" si="10">N20/L20</f>
        <v>6.132282084975909E-2</v>
      </c>
      <c r="P20" s="66"/>
      <c r="R20" s="22"/>
      <c r="S20" s="49"/>
      <c r="T20" s="55"/>
      <c r="U20" s="44"/>
      <c r="V20" s="48"/>
      <c r="W20" s="48"/>
      <c r="X20" s="44"/>
      <c r="AA20" s="22"/>
      <c r="AB20" s="22"/>
      <c r="AC20" s="22"/>
      <c r="AD20" s="22"/>
      <c r="AE20" s="22"/>
    </row>
    <row r="21" spans="1:31" s="2" customFormat="1" ht="12.75" customHeight="1" x14ac:dyDescent="0.2">
      <c r="A21" s="29">
        <v>2016</v>
      </c>
      <c r="B21" s="18">
        <v>3792</v>
      </c>
      <c r="C21" s="18"/>
      <c r="D21" s="15">
        <v>187</v>
      </c>
      <c r="E21" s="19">
        <f t="shared" si="8"/>
        <v>4.9314345991561183E-2</v>
      </c>
      <c r="F21" s="19"/>
      <c r="G21" s="18">
        <v>158</v>
      </c>
      <c r="H21" s="18"/>
      <c r="I21" s="15">
        <v>17</v>
      </c>
      <c r="J21" s="64">
        <f t="shared" si="9"/>
        <v>0.10759493670886076</v>
      </c>
      <c r="K21" s="65"/>
      <c r="L21" s="18">
        <v>4648</v>
      </c>
      <c r="M21" s="18"/>
      <c r="N21" s="15">
        <v>259</v>
      </c>
      <c r="O21" s="66">
        <f t="shared" si="10"/>
        <v>5.5722891566265059E-2</v>
      </c>
      <c r="P21" s="66"/>
      <c r="R21" s="22"/>
      <c r="S21" s="49"/>
      <c r="T21" s="55"/>
      <c r="U21" s="44"/>
      <c r="V21" s="48"/>
      <c r="W21" s="48"/>
      <c r="X21" s="44"/>
      <c r="AA21" s="22"/>
      <c r="AB21" s="22"/>
      <c r="AC21" s="22"/>
      <c r="AD21" s="22"/>
      <c r="AE21" s="22"/>
    </row>
    <row r="22" spans="1:31" s="2" customFormat="1" ht="12.75" customHeight="1" x14ac:dyDescent="0.2">
      <c r="A22" s="29">
        <v>2017</v>
      </c>
      <c r="B22" s="18">
        <v>3875</v>
      </c>
      <c r="C22" s="18"/>
      <c r="D22" s="15">
        <v>166</v>
      </c>
      <c r="E22" s="19">
        <f t="shared" si="8"/>
        <v>4.2838709677419352E-2</v>
      </c>
      <c r="F22" s="19"/>
      <c r="G22" s="18">
        <v>136</v>
      </c>
      <c r="H22" s="18"/>
      <c r="I22" s="15">
        <v>12</v>
      </c>
      <c r="J22" s="64">
        <f t="shared" si="9"/>
        <v>8.8235294117647065E-2</v>
      </c>
      <c r="K22" s="65"/>
      <c r="L22" s="18">
        <v>4824</v>
      </c>
      <c r="M22" s="18"/>
      <c r="N22" s="15">
        <v>244</v>
      </c>
      <c r="O22" s="66">
        <f t="shared" si="10"/>
        <v>5.0580431177446102E-2</v>
      </c>
      <c r="P22" s="66"/>
      <c r="R22" s="22"/>
      <c r="S22" s="49"/>
      <c r="T22" s="55"/>
      <c r="U22" s="44"/>
      <c r="V22" s="48"/>
      <c r="W22" s="48"/>
      <c r="X22" s="44"/>
      <c r="AA22" s="22"/>
      <c r="AB22" s="22"/>
      <c r="AC22" s="22"/>
      <c r="AD22" s="22"/>
      <c r="AE22" s="22"/>
    </row>
    <row r="23" spans="1:31" s="2" customFormat="1" ht="12.75" customHeight="1" x14ac:dyDescent="0.2">
      <c r="A23" s="29">
        <v>2018</v>
      </c>
      <c r="B23" s="18">
        <v>3975</v>
      </c>
      <c r="C23" s="18"/>
      <c r="D23" s="15">
        <v>199</v>
      </c>
      <c r="E23" s="19">
        <f t="shared" si="8"/>
        <v>5.0062893081761005E-2</v>
      </c>
      <c r="F23" s="19"/>
      <c r="G23" s="18">
        <v>148</v>
      </c>
      <c r="H23" s="18"/>
      <c r="I23" s="15">
        <v>11</v>
      </c>
      <c r="J23" s="64">
        <f t="shared" si="9"/>
        <v>7.4324324324324328E-2</v>
      </c>
      <c r="K23" s="65"/>
      <c r="L23" s="18">
        <v>4798</v>
      </c>
      <c r="M23" s="18"/>
      <c r="N23" s="15">
        <v>272</v>
      </c>
      <c r="O23" s="66">
        <f t="shared" si="10"/>
        <v>5.6690287619841601E-2</v>
      </c>
      <c r="P23" s="66"/>
      <c r="R23" s="22"/>
      <c r="S23" s="49"/>
      <c r="T23" s="55"/>
      <c r="U23" s="44"/>
      <c r="V23" s="48"/>
      <c r="W23" s="48"/>
      <c r="X23" s="44"/>
      <c r="AA23" s="22"/>
      <c r="AB23" s="22"/>
      <c r="AC23" s="22"/>
      <c r="AD23" s="22"/>
      <c r="AE23" s="22"/>
    </row>
    <row r="24" spans="1:31" s="2" customFormat="1" ht="12.75" customHeight="1" x14ac:dyDescent="0.2">
      <c r="A24" s="29">
        <v>2019</v>
      </c>
      <c r="B24" s="18">
        <v>3729</v>
      </c>
      <c r="C24" s="18"/>
      <c r="D24" s="15">
        <v>173</v>
      </c>
      <c r="E24" s="19">
        <f t="shared" si="8"/>
        <v>4.6393134888710108E-2</v>
      </c>
      <c r="F24" s="19"/>
      <c r="G24" s="18">
        <v>132</v>
      </c>
      <c r="H24" s="18"/>
      <c r="I24" s="15">
        <v>14</v>
      </c>
      <c r="J24" s="64">
        <f t="shared" si="9"/>
        <v>0.10606060606060606</v>
      </c>
      <c r="K24" s="65"/>
      <c r="L24" s="18">
        <v>4553</v>
      </c>
      <c r="M24" s="18"/>
      <c r="N24" s="15">
        <v>232</v>
      </c>
      <c r="O24" s="66">
        <f t="shared" si="10"/>
        <v>5.0955414012738856E-2</v>
      </c>
      <c r="P24" s="66"/>
      <c r="R24" s="22"/>
      <c r="S24" s="49"/>
      <c r="T24" s="55"/>
      <c r="U24" s="44"/>
      <c r="V24" s="48"/>
      <c r="W24" s="48"/>
      <c r="X24" s="44"/>
      <c r="AA24" s="22"/>
      <c r="AB24" s="22"/>
      <c r="AC24" s="22"/>
      <c r="AD24" s="22"/>
      <c r="AE24" s="22"/>
    </row>
    <row r="25" spans="1:31" s="8" customFormat="1" ht="12.75" customHeight="1" x14ac:dyDescent="0.2">
      <c r="A25" s="29">
        <v>2020</v>
      </c>
      <c r="B25" s="18">
        <v>3403</v>
      </c>
      <c r="C25" s="18"/>
      <c r="D25" s="15">
        <v>201</v>
      </c>
      <c r="E25" s="19">
        <f t="shared" si="3"/>
        <v>5.9065530414340289E-2</v>
      </c>
      <c r="F25" s="19"/>
      <c r="G25" s="18">
        <v>139</v>
      </c>
      <c r="H25" s="18"/>
      <c r="I25" s="15">
        <v>7</v>
      </c>
      <c r="J25" s="64">
        <f t="shared" si="6"/>
        <v>5.0359712230215826E-2</v>
      </c>
      <c r="K25" s="65"/>
      <c r="L25" s="18">
        <v>4059</v>
      </c>
      <c r="M25" s="18"/>
      <c r="N25" s="15">
        <v>263</v>
      </c>
      <c r="O25" s="66">
        <f t="shared" si="7"/>
        <v>6.4794284306479433E-2</v>
      </c>
      <c r="P25" s="66"/>
      <c r="R25" s="22"/>
      <c r="S25" s="49"/>
      <c r="T25" s="55"/>
      <c r="U25" s="44"/>
      <c r="V25" s="48"/>
      <c r="W25" s="48"/>
      <c r="X25" s="44"/>
      <c r="Y25" s="2"/>
      <c r="Z25" s="2"/>
      <c r="AA25" s="22"/>
      <c r="AB25" s="22"/>
      <c r="AC25" s="22"/>
      <c r="AD25" s="22"/>
      <c r="AE25" s="22"/>
    </row>
    <row r="26" spans="1:31" ht="12.75" customHeight="1" x14ac:dyDescent="0.2">
      <c r="A26" s="5" t="s">
        <v>2</v>
      </c>
      <c r="V26" s="48"/>
    </row>
    <row r="27" spans="1:31" ht="10.5" customHeight="1" x14ac:dyDescent="0.2">
      <c r="A27" s="2"/>
    </row>
    <row r="28" spans="1:31" ht="11.25" customHeight="1" x14ac:dyDescent="0.2">
      <c r="A28" s="2"/>
      <c r="D28" s="24"/>
      <c r="I28" s="24"/>
      <c r="N28" s="24"/>
    </row>
    <row r="29" spans="1:31" x14ac:dyDescent="0.2">
      <c r="A29" s="73" t="s">
        <v>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</row>
    <row r="30" spans="1:31" ht="11.2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31" x14ac:dyDescent="0.2">
      <c r="A31" s="73" t="s">
        <v>6</v>
      </c>
      <c r="B31" s="73"/>
      <c r="C31" s="73"/>
      <c r="D31" s="73"/>
      <c r="E31" s="73"/>
      <c r="F31" s="73"/>
      <c r="G31" s="73"/>
      <c r="H31" s="12"/>
      <c r="I31" s="73" t="s">
        <v>11</v>
      </c>
      <c r="J31" s="73"/>
      <c r="K31" s="73"/>
      <c r="L31" s="73"/>
      <c r="M31" s="73"/>
      <c r="N31" s="73"/>
      <c r="O31" s="73"/>
      <c r="P31" s="73"/>
    </row>
    <row r="49" spans="1:31" x14ac:dyDescent="0.2">
      <c r="S49" s="28">
        <v>2001</v>
      </c>
      <c r="T49" s="27">
        <v>4766</v>
      </c>
      <c r="U49" s="27">
        <v>701</v>
      </c>
      <c r="V49" s="51">
        <f t="shared" ref="V49:V67" si="11">U49/T49</f>
        <v>0.14708350818296265</v>
      </c>
    </row>
    <row r="50" spans="1:31" x14ac:dyDescent="0.2">
      <c r="S50" s="28">
        <v>2002</v>
      </c>
      <c r="T50" s="27">
        <v>5083</v>
      </c>
      <c r="U50" s="27">
        <v>775</v>
      </c>
      <c r="V50" s="51">
        <f t="shared" si="11"/>
        <v>0.15246901436159749</v>
      </c>
    </row>
    <row r="51" spans="1:31" ht="11.25" customHeight="1" x14ac:dyDescent="0.2">
      <c r="S51" s="28">
        <v>2003</v>
      </c>
      <c r="T51" s="27">
        <v>5379</v>
      </c>
      <c r="U51" s="27">
        <v>691</v>
      </c>
      <c r="V51" s="51">
        <v>0.12846253950548428</v>
      </c>
    </row>
    <row r="52" spans="1:31" s="7" customFormat="1" ht="15" customHeight="1" x14ac:dyDescent="0.2">
      <c r="A52" s="60" t="s">
        <v>10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R52" s="23"/>
      <c r="S52" s="28">
        <v>2004</v>
      </c>
      <c r="T52" s="27">
        <v>5081</v>
      </c>
      <c r="U52" s="27">
        <v>633</v>
      </c>
      <c r="V52" s="51">
        <v>0.12458177524109428</v>
      </c>
      <c r="W52" s="52"/>
      <c r="X52" s="52"/>
      <c r="AA52" s="23"/>
      <c r="AB52" s="23"/>
      <c r="AC52" s="23"/>
      <c r="AD52" s="23"/>
      <c r="AE52" s="23"/>
    </row>
    <row r="53" spans="1:31" s="2" customFormat="1" ht="12" customHeight="1" x14ac:dyDescent="0.2">
      <c r="A53" s="63"/>
      <c r="B53" s="63"/>
      <c r="C53" s="10"/>
      <c r="R53" s="22"/>
      <c r="S53" s="28">
        <v>2005</v>
      </c>
      <c r="T53" s="27">
        <v>4466</v>
      </c>
      <c r="U53" s="27">
        <v>547</v>
      </c>
      <c r="V53" s="51">
        <v>0.12248096730855351</v>
      </c>
      <c r="W53" s="44"/>
      <c r="X53" s="44"/>
      <c r="AA53" s="22"/>
      <c r="AB53" s="22"/>
      <c r="AC53" s="22"/>
      <c r="AD53" s="22"/>
      <c r="AE53" s="22"/>
    </row>
    <row r="54" spans="1:31" s="2" customFormat="1" ht="12" customHeight="1" x14ac:dyDescent="0.2">
      <c r="A54" s="63"/>
      <c r="B54" s="63"/>
      <c r="C54" s="67"/>
      <c r="R54" s="22"/>
      <c r="S54" s="28">
        <v>2006</v>
      </c>
      <c r="T54" s="27">
        <v>4302</v>
      </c>
      <c r="U54" s="27">
        <v>435</v>
      </c>
      <c r="V54" s="51">
        <f>U54/T54</f>
        <v>0.10111576011157601</v>
      </c>
      <c r="W54" s="44"/>
      <c r="X54" s="44"/>
      <c r="AA54" s="22"/>
      <c r="AB54" s="22"/>
      <c r="AC54" s="22"/>
      <c r="AD54" s="22"/>
      <c r="AE54" s="22"/>
    </row>
    <row r="55" spans="1:31" s="2" customFormat="1" ht="12" customHeight="1" x14ac:dyDescent="0.2">
      <c r="A55" s="63"/>
      <c r="B55" s="63"/>
      <c r="C55" s="67"/>
      <c r="R55" s="22"/>
      <c r="S55" s="28">
        <v>2008</v>
      </c>
      <c r="T55" s="27">
        <v>4196</v>
      </c>
      <c r="U55" s="27">
        <v>403</v>
      </c>
      <c r="V55" s="51">
        <f>U55/T55</f>
        <v>9.6043851286939944E-2</v>
      </c>
      <c r="W55" s="44"/>
      <c r="X55" s="44"/>
      <c r="AA55" s="22"/>
      <c r="AB55" s="22"/>
      <c r="AC55" s="22"/>
      <c r="AD55" s="22"/>
      <c r="AE55" s="22"/>
    </row>
    <row r="56" spans="1:31" s="2" customFormat="1" ht="12" customHeight="1" x14ac:dyDescent="0.2">
      <c r="A56" s="63"/>
      <c r="B56" s="63"/>
      <c r="C56" s="6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R56" s="22"/>
      <c r="S56" s="28">
        <v>2009</v>
      </c>
      <c r="T56" s="27">
        <v>3160</v>
      </c>
      <c r="U56" s="27">
        <v>258</v>
      </c>
      <c r="V56" s="51">
        <f t="shared" ref="V56:V66" si="12">U56/T56</f>
        <v>8.1645569620253169E-2</v>
      </c>
      <c r="W56" s="44"/>
      <c r="X56" s="44"/>
      <c r="AA56" s="22"/>
      <c r="AB56" s="22"/>
      <c r="AC56" s="22"/>
      <c r="AD56" s="22"/>
      <c r="AE56" s="22"/>
    </row>
    <row r="57" spans="1:31" s="2" customFormat="1" ht="12" customHeight="1" x14ac:dyDescent="0.2">
      <c r="A57" s="63"/>
      <c r="B57" s="63"/>
      <c r="C57" s="6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R57" s="22"/>
      <c r="S57" s="28">
        <v>2010</v>
      </c>
      <c r="T57" s="27">
        <v>3193</v>
      </c>
      <c r="U57" s="27">
        <v>232</v>
      </c>
      <c r="V57" s="51">
        <f t="shared" si="12"/>
        <v>7.2658941434387725E-2</v>
      </c>
      <c r="W57" s="44"/>
      <c r="X57" s="44"/>
      <c r="AA57" s="22"/>
      <c r="AB57" s="22"/>
      <c r="AC57" s="22"/>
      <c r="AD57" s="22"/>
      <c r="AE57" s="22"/>
    </row>
    <row r="58" spans="1:31" s="2" customFormat="1" ht="12" customHeight="1" x14ac:dyDescent="0.2">
      <c r="A58" s="63"/>
      <c r="B58" s="63"/>
      <c r="C58" s="6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R58" s="22"/>
      <c r="S58" s="28">
        <v>2011</v>
      </c>
      <c r="T58" s="27">
        <v>3386</v>
      </c>
      <c r="U58" s="27">
        <v>270</v>
      </c>
      <c r="V58" s="51">
        <f t="shared" si="12"/>
        <v>7.9740106320141765E-2</v>
      </c>
      <c r="W58" s="44"/>
      <c r="X58" s="44"/>
      <c r="AA58" s="22"/>
      <c r="AB58" s="22"/>
      <c r="AC58" s="22"/>
      <c r="AD58" s="22"/>
      <c r="AE58" s="22"/>
    </row>
    <row r="59" spans="1:31" s="2" customFormat="1" ht="12" customHeight="1" x14ac:dyDescent="0.2">
      <c r="A59" s="68"/>
      <c r="B59" s="68"/>
      <c r="C59" s="6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R59" s="22"/>
      <c r="S59" s="28">
        <v>2012</v>
      </c>
      <c r="T59" s="27">
        <v>3358</v>
      </c>
      <c r="U59" s="27">
        <v>174</v>
      </c>
      <c r="V59" s="51">
        <f t="shared" si="12"/>
        <v>5.1816557474687316E-2</v>
      </c>
      <c r="W59" s="44"/>
      <c r="X59" s="44"/>
      <c r="AA59" s="22"/>
      <c r="AB59" s="22"/>
      <c r="AC59" s="22"/>
      <c r="AD59" s="22"/>
      <c r="AE59" s="22"/>
    </row>
    <row r="60" spans="1:31" s="2" customFormat="1" ht="12" customHeight="1" x14ac:dyDescent="0.2">
      <c r="A60" s="68"/>
      <c r="B60" s="68"/>
      <c r="C60" s="69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R60" s="22"/>
      <c r="S60" s="28">
        <v>2013</v>
      </c>
      <c r="T60" s="27">
        <v>3489</v>
      </c>
      <c r="U60" s="27">
        <v>211</v>
      </c>
      <c r="V60" s="51">
        <f t="shared" si="12"/>
        <v>6.0475781026081969E-2</v>
      </c>
      <c r="W60" s="44"/>
      <c r="X60" s="44"/>
      <c r="AA60" s="22"/>
      <c r="AB60" s="22"/>
      <c r="AC60" s="22"/>
      <c r="AD60" s="22"/>
      <c r="AE60" s="22"/>
    </row>
    <row r="61" spans="1:31" s="2" customFormat="1" ht="12" customHeight="1" x14ac:dyDescent="0.2">
      <c r="A61" s="11"/>
      <c r="B61" s="11"/>
      <c r="C61" s="6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R61" s="22"/>
      <c r="S61" s="28">
        <v>2014</v>
      </c>
      <c r="T61" s="27">
        <v>3728</v>
      </c>
      <c r="U61" s="27">
        <v>210</v>
      </c>
      <c r="V61" s="51">
        <f t="shared" si="12"/>
        <v>5.6330472103004292E-2</v>
      </c>
      <c r="W61" s="44"/>
      <c r="X61" s="44"/>
      <c r="AA61" s="22"/>
      <c r="AB61" s="22"/>
      <c r="AC61" s="22"/>
      <c r="AD61" s="22"/>
      <c r="AE61" s="22"/>
    </row>
    <row r="62" spans="1:31" s="2" customFormat="1" ht="12" customHeight="1" x14ac:dyDescent="0.2">
      <c r="A62" s="68"/>
      <c r="B62" s="68"/>
      <c r="C62" s="69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R62" s="22"/>
      <c r="S62" s="28">
        <v>2015</v>
      </c>
      <c r="T62" s="27">
        <v>3692</v>
      </c>
      <c r="U62" s="27">
        <v>196</v>
      </c>
      <c r="V62" s="51">
        <f t="shared" si="12"/>
        <v>5.3087757313109427E-2</v>
      </c>
      <c r="W62" s="44"/>
      <c r="X62" s="44"/>
      <c r="AA62" s="22"/>
      <c r="AB62" s="22"/>
      <c r="AC62" s="22"/>
      <c r="AD62" s="22"/>
      <c r="AE62" s="22"/>
    </row>
    <row r="63" spans="1:31" s="8" customFormat="1" ht="12" customHeight="1" x14ac:dyDescent="0.2">
      <c r="A63" s="68"/>
      <c r="B63" s="68"/>
      <c r="C63" s="69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R63" s="22"/>
      <c r="S63" s="28">
        <v>2016</v>
      </c>
      <c r="T63" s="27">
        <v>3792</v>
      </c>
      <c r="U63" s="27">
        <v>187</v>
      </c>
      <c r="V63" s="51">
        <f t="shared" si="12"/>
        <v>4.9314345991561183E-2</v>
      </c>
      <c r="W63" s="44"/>
      <c r="X63" s="44"/>
      <c r="Y63" s="2"/>
      <c r="Z63" s="2"/>
      <c r="AA63" s="22"/>
      <c r="AB63" s="22"/>
      <c r="AC63" s="22"/>
      <c r="AD63" s="22"/>
      <c r="AE63" s="22"/>
    </row>
    <row r="64" spans="1:31" s="8" customFormat="1" ht="12" customHeight="1" x14ac:dyDescent="0.2">
      <c r="A64" s="11"/>
      <c r="B64" s="11"/>
      <c r="C64" s="69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R64" s="22"/>
      <c r="S64" s="28">
        <v>2017</v>
      </c>
      <c r="T64" s="27">
        <v>3875</v>
      </c>
      <c r="U64" s="27">
        <v>166</v>
      </c>
      <c r="V64" s="51">
        <f t="shared" si="12"/>
        <v>4.2838709677419352E-2</v>
      </c>
      <c r="W64" s="44"/>
      <c r="X64" s="44"/>
      <c r="Y64" s="2"/>
      <c r="Z64" s="2"/>
      <c r="AA64" s="22"/>
      <c r="AB64" s="22"/>
      <c r="AC64" s="22"/>
      <c r="AD64" s="22"/>
      <c r="AE64" s="22"/>
    </row>
    <row r="65" spans="1:31" s="8" customFormat="1" ht="12" customHeight="1" x14ac:dyDescent="0.2">
      <c r="A65" s="11"/>
      <c r="B65" s="11"/>
      <c r="C65" s="69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R65" s="22"/>
      <c r="S65" s="28">
        <v>2018</v>
      </c>
      <c r="T65" s="27">
        <v>3975</v>
      </c>
      <c r="U65" s="27">
        <v>199</v>
      </c>
      <c r="V65" s="51">
        <f t="shared" si="12"/>
        <v>5.0062893081761005E-2</v>
      </c>
      <c r="W65" s="44"/>
      <c r="X65" s="44"/>
      <c r="Y65" s="2"/>
      <c r="Z65" s="2"/>
      <c r="AA65" s="22"/>
      <c r="AB65" s="22"/>
      <c r="AC65" s="22"/>
      <c r="AD65" s="22"/>
      <c r="AE65" s="22"/>
    </row>
    <row r="66" spans="1:31" s="8" customFormat="1" ht="12" customHeight="1" x14ac:dyDescent="0.2">
      <c r="A66" s="68"/>
      <c r="B66" s="68"/>
      <c r="C66" s="6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R66" s="22"/>
      <c r="S66" s="28">
        <v>2019</v>
      </c>
      <c r="T66" s="27">
        <v>3729</v>
      </c>
      <c r="U66" s="27">
        <v>173</v>
      </c>
      <c r="V66" s="51">
        <f t="shared" si="12"/>
        <v>4.6393134888710108E-2</v>
      </c>
      <c r="W66" s="44"/>
      <c r="X66" s="44"/>
      <c r="Y66" s="2"/>
      <c r="Z66" s="2"/>
      <c r="AA66" s="22"/>
      <c r="AB66" s="22"/>
      <c r="AC66" s="22"/>
      <c r="AD66" s="22"/>
      <c r="AE66" s="22"/>
    </row>
    <row r="67" spans="1:31" s="8" customFormat="1" ht="12" customHeight="1" x14ac:dyDescent="0.2">
      <c r="A67" s="68"/>
      <c r="B67" s="68"/>
      <c r="C67" s="69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R67" s="22"/>
      <c r="S67" s="28">
        <v>2020</v>
      </c>
      <c r="T67" s="27">
        <v>3403</v>
      </c>
      <c r="U67" s="27">
        <v>201</v>
      </c>
      <c r="V67" s="51">
        <f t="shared" si="11"/>
        <v>5.9065530414340289E-2</v>
      </c>
      <c r="W67" s="44"/>
      <c r="X67" s="44"/>
      <c r="Y67" s="2"/>
      <c r="Z67" s="2"/>
      <c r="AA67" s="22"/>
      <c r="AB67" s="22"/>
      <c r="AC67" s="22"/>
      <c r="AD67" s="22"/>
      <c r="AE67" s="22"/>
    </row>
    <row r="68" spans="1:31" ht="18.75" customHeight="1" x14ac:dyDescent="0.3">
      <c r="A68" s="3"/>
      <c r="N68" s="27"/>
      <c r="O68" s="27"/>
      <c r="P68" s="72">
        <v>9</v>
      </c>
      <c r="Q68" s="72"/>
      <c r="R68" s="27"/>
    </row>
    <row r="69" spans="1:31" ht="20.25" customHeight="1" x14ac:dyDescent="0.2">
      <c r="S69" s="44"/>
      <c r="T69" s="44"/>
      <c r="U69" s="44"/>
      <c r="V69" s="44"/>
    </row>
    <row r="70" spans="1:31" x14ac:dyDescent="0.2">
      <c r="S70" s="44"/>
      <c r="T70" s="44"/>
      <c r="U70" s="44"/>
      <c r="V70" s="44"/>
    </row>
    <row r="71" spans="1:31" x14ac:dyDescent="0.2">
      <c r="S71" s="44"/>
      <c r="T71" s="44"/>
      <c r="U71" s="44"/>
      <c r="V71" s="44"/>
    </row>
    <row r="72" spans="1:31" x14ac:dyDescent="0.2">
      <c r="S72" s="44"/>
      <c r="T72" s="44"/>
      <c r="U72" s="44"/>
      <c r="V72" s="44"/>
    </row>
    <row r="73" spans="1:31" x14ac:dyDescent="0.2">
      <c r="S73" s="44"/>
      <c r="T73" s="44"/>
      <c r="U73" s="44"/>
      <c r="V73" s="44"/>
    </row>
    <row r="74" spans="1:31" x14ac:dyDescent="0.2">
      <c r="S74" s="44"/>
      <c r="T74" s="44"/>
      <c r="U74" s="44"/>
      <c r="V74" s="44"/>
    </row>
    <row r="75" spans="1:31" x14ac:dyDescent="0.2">
      <c r="S75" s="44"/>
      <c r="T75" s="44"/>
      <c r="U75" s="44"/>
      <c r="V75" s="44"/>
    </row>
    <row r="76" spans="1:31" x14ac:dyDescent="0.2">
      <c r="S76" s="44"/>
      <c r="T76" s="44"/>
      <c r="U76" s="44"/>
      <c r="V76" s="44"/>
    </row>
    <row r="77" spans="1:31" x14ac:dyDescent="0.2">
      <c r="S77" s="44"/>
      <c r="T77" s="44"/>
      <c r="U77" s="44"/>
      <c r="V77" s="44"/>
    </row>
  </sheetData>
  <mergeCells count="63">
    <mergeCell ref="AD12:AE12"/>
    <mergeCell ref="AI12:AJ12"/>
    <mergeCell ref="C56:C58"/>
    <mergeCell ref="P68:Q68"/>
    <mergeCell ref="C63:C67"/>
    <mergeCell ref="J15:K15"/>
    <mergeCell ref="O15:P15"/>
    <mergeCell ref="J16:K16"/>
    <mergeCell ref="A52:P52"/>
    <mergeCell ref="A29:P29"/>
    <mergeCell ref="O16:P16"/>
    <mergeCell ref="O25:P25"/>
    <mergeCell ref="J17:K17"/>
    <mergeCell ref="O17:P17"/>
    <mergeCell ref="I31:P31"/>
    <mergeCell ref="A31:G31"/>
    <mergeCell ref="A63:B63"/>
    <mergeCell ref="A66:B66"/>
    <mergeCell ref="A67:B67"/>
    <mergeCell ref="C59:C62"/>
    <mergeCell ref="A59:B59"/>
    <mergeCell ref="A60:B60"/>
    <mergeCell ref="A62:B62"/>
    <mergeCell ref="A58:B58"/>
    <mergeCell ref="A56:B56"/>
    <mergeCell ref="A57:B57"/>
    <mergeCell ref="A54:B54"/>
    <mergeCell ref="A55:B55"/>
    <mergeCell ref="C54:C55"/>
    <mergeCell ref="O12:P12"/>
    <mergeCell ref="O9:P9"/>
    <mergeCell ref="O14:P14"/>
    <mergeCell ref="J25:K25"/>
    <mergeCell ref="J21:K21"/>
    <mergeCell ref="O21:P21"/>
    <mergeCell ref="J22:K22"/>
    <mergeCell ref="O22:P22"/>
    <mergeCell ref="J23:K23"/>
    <mergeCell ref="O23:P23"/>
    <mergeCell ref="O13:P13"/>
    <mergeCell ref="A53:B53"/>
    <mergeCell ref="J18:K18"/>
    <mergeCell ref="O18:P18"/>
    <mergeCell ref="J19:K19"/>
    <mergeCell ref="O19:P19"/>
    <mergeCell ref="J20:K20"/>
    <mergeCell ref="O20:P20"/>
    <mergeCell ref="J24:K24"/>
    <mergeCell ref="O24:P24"/>
    <mergeCell ref="A3:P3"/>
    <mergeCell ref="B5:F5"/>
    <mergeCell ref="G5:K5"/>
    <mergeCell ref="L5:P5"/>
    <mergeCell ref="E6:F6"/>
    <mergeCell ref="J6:K6"/>
    <mergeCell ref="L6:M6"/>
    <mergeCell ref="G6:H6"/>
    <mergeCell ref="O6:P6"/>
    <mergeCell ref="O7:P7"/>
    <mergeCell ref="O8:P8"/>
    <mergeCell ref="O10:P10"/>
    <mergeCell ref="O11:P11"/>
    <mergeCell ref="B6:C6"/>
  </mergeCells>
  <phoneticPr fontId="5" type="noConversion"/>
  <pageMargins left="0.78740157480314965" right="0" top="0" bottom="0" header="0" footer="0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ADAC-72F3-42B8-96A0-97EE9128A4EF}">
  <dimension ref="A1:P28"/>
  <sheetViews>
    <sheetView workbookViewId="0">
      <selection sqref="A1:P28"/>
    </sheetView>
  </sheetViews>
  <sheetFormatPr defaultRowHeight="12.75" x14ac:dyDescent="0.2"/>
  <sheetData>
    <row r="1" spans="1:16" x14ac:dyDescent="0.2">
      <c r="A1" s="1"/>
      <c r="B1" s="61" t="s">
        <v>6</v>
      </c>
      <c r="C1" s="61"/>
      <c r="D1" s="61"/>
      <c r="E1" s="61"/>
      <c r="F1" s="61"/>
      <c r="G1" s="61" t="s">
        <v>7</v>
      </c>
      <c r="H1" s="61"/>
      <c r="I1" s="61"/>
      <c r="J1" s="61"/>
      <c r="K1" s="61"/>
      <c r="L1" s="62" t="s">
        <v>8</v>
      </c>
      <c r="M1" s="62"/>
      <c r="N1" s="62"/>
      <c r="O1" s="62"/>
      <c r="P1" s="62"/>
    </row>
    <row r="2" spans="1:16" ht="48" x14ac:dyDescent="0.2">
      <c r="A2" s="30" t="s">
        <v>3</v>
      </c>
      <c r="B2" s="80" t="s">
        <v>4</v>
      </c>
      <c r="C2" s="81"/>
      <c r="D2" s="4" t="s">
        <v>5</v>
      </c>
      <c r="E2" s="80"/>
      <c r="F2" s="81"/>
      <c r="G2" s="80" t="s">
        <v>4</v>
      </c>
      <c r="H2" s="81"/>
      <c r="I2" s="4" t="s">
        <v>5</v>
      </c>
      <c r="J2" s="80"/>
      <c r="K2" s="81"/>
      <c r="L2" s="80" t="s">
        <v>4</v>
      </c>
      <c r="M2" s="81"/>
      <c r="N2" s="4" t="s">
        <v>5</v>
      </c>
      <c r="O2" s="80"/>
      <c r="P2" s="81"/>
    </row>
    <row r="3" spans="1:16" x14ac:dyDescent="0.2">
      <c r="A3" s="31">
        <v>1995</v>
      </c>
      <c r="B3" s="32">
        <v>4056</v>
      </c>
      <c r="C3" s="32"/>
      <c r="D3" s="33">
        <v>947</v>
      </c>
      <c r="E3" s="34"/>
      <c r="F3" s="34"/>
      <c r="G3" s="32">
        <v>660</v>
      </c>
      <c r="H3" s="32"/>
      <c r="I3" s="33">
        <v>203</v>
      </c>
      <c r="J3" s="34"/>
      <c r="K3" s="34"/>
      <c r="L3" s="32">
        <v>4854</v>
      </c>
      <c r="M3" s="32"/>
      <c r="N3" s="33">
        <v>1294</v>
      </c>
      <c r="O3" s="79"/>
      <c r="P3" s="79"/>
    </row>
    <row r="4" spans="1:16" x14ac:dyDescent="0.2">
      <c r="A4" s="31">
        <v>1996</v>
      </c>
      <c r="B4" s="32">
        <v>3711</v>
      </c>
      <c r="C4" s="32"/>
      <c r="D4" s="33">
        <v>768</v>
      </c>
      <c r="E4" s="34"/>
      <c r="F4" s="34"/>
      <c r="G4" s="32">
        <v>594</v>
      </c>
      <c r="H4" s="32"/>
      <c r="I4" s="33">
        <v>139</v>
      </c>
      <c r="J4" s="34"/>
      <c r="K4" s="34"/>
      <c r="L4" s="32">
        <v>4280</v>
      </c>
      <c r="M4" s="32"/>
      <c r="N4" s="33">
        <v>1066</v>
      </c>
      <c r="O4" s="79"/>
      <c r="P4" s="79"/>
    </row>
    <row r="5" spans="1:16" x14ac:dyDescent="0.2">
      <c r="A5" s="31">
        <v>1997</v>
      </c>
      <c r="B5" s="32">
        <v>3925</v>
      </c>
      <c r="C5" s="32"/>
      <c r="D5" s="33">
        <v>850</v>
      </c>
      <c r="E5" s="34"/>
      <c r="F5" s="34"/>
      <c r="G5" s="32">
        <v>567</v>
      </c>
      <c r="H5" s="32"/>
      <c r="I5" s="33">
        <v>170</v>
      </c>
      <c r="J5" s="34"/>
      <c r="K5" s="34"/>
      <c r="L5" s="32">
        <v>4632</v>
      </c>
      <c r="M5" s="32"/>
      <c r="N5" s="33">
        <v>1142</v>
      </c>
      <c r="O5" s="79"/>
      <c r="P5" s="79"/>
    </row>
    <row r="6" spans="1:16" x14ac:dyDescent="0.2">
      <c r="A6" s="31">
        <v>1998</v>
      </c>
      <c r="B6" s="32">
        <v>4540</v>
      </c>
      <c r="C6" s="32"/>
      <c r="D6" s="33">
        <v>963</v>
      </c>
      <c r="E6" s="34"/>
      <c r="F6" s="34"/>
      <c r="G6" s="32">
        <v>677</v>
      </c>
      <c r="H6" s="32"/>
      <c r="I6" s="33">
        <v>183</v>
      </c>
      <c r="J6" s="34"/>
      <c r="K6" s="34"/>
      <c r="L6" s="32">
        <v>5364</v>
      </c>
      <c r="M6" s="32"/>
      <c r="N6" s="33">
        <v>1282</v>
      </c>
      <c r="O6" s="79"/>
      <c r="P6" s="79"/>
    </row>
    <row r="7" spans="1:16" x14ac:dyDescent="0.2">
      <c r="A7" s="31">
        <v>1999</v>
      </c>
      <c r="B7" s="32">
        <v>4442</v>
      </c>
      <c r="C7" s="32"/>
      <c r="D7" s="33">
        <v>916</v>
      </c>
      <c r="E7" s="34"/>
      <c r="F7" s="34"/>
      <c r="G7" s="32">
        <v>652</v>
      </c>
      <c r="H7" s="32"/>
      <c r="I7" s="33">
        <v>183</v>
      </c>
      <c r="J7" s="34"/>
      <c r="K7" s="34"/>
      <c r="L7" s="32">
        <v>5196</v>
      </c>
      <c r="M7" s="32"/>
      <c r="N7" s="33">
        <v>1234</v>
      </c>
      <c r="O7" s="79"/>
      <c r="P7" s="79"/>
    </row>
    <row r="8" spans="1:16" x14ac:dyDescent="0.2">
      <c r="A8" s="31">
        <v>2000</v>
      </c>
      <c r="B8" s="32">
        <v>4482</v>
      </c>
      <c r="C8" s="32"/>
      <c r="D8" s="33">
        <v>822</v>
      </c>
      <c r="E8" s="34"/>
      <c r="F8" s="34"/>
      <c r="G8" s="32">
        <v>635</v>
      </c>
      <c r="H8" s="32"/>
      <c r="I8" s="33">
        <v>125</v>
      </c>
      <c r="J8" s="34"/>
      <c r="K8" s="34"/>
      <c r="L8" s="32">
        <v>5402</v>
      </c>
      <c r="M8" s="32"/>
      <c r="N8" s="33">
        <v>1228</v>
      </c>
      <c r="O8" s="79"/>
      <c r="P8" s="79"/>
    </row>
    <row r="9" spans="1:16" x14ac:dyDescent="0.2">
      <c r="A9" s="31">
        <v>2001</v>
      </c>
      <c r="B9" s="32">
        <v>4766</v>
      </c>
      <c r="C9" s="32"/>
      <c r="D9" s="33">
        <v>701</v>
      </c>
      <c r="E9" s="38"/>
      <c r="F9" s="38"/>
      <c r="G9" s="32">
        <v>558</v>
      </c>
      <c r="H9" s="32"/>
      <c r="I9" s="33">
        <v>111</v>
      </c>
      <c r="J9" s="38"/>
      <c r="K9" s="38"/>
      <c r="L9" s="32">
        <v>5811</v>
      </c>
      <c r="M9" s="32"/>
      <c r="N9" s="33">
        <v>989</v>
      </c>
      <c r="O9" s="78"/>
      <c r="P9" s="78"/>
    </row>
    <row r="10" spans="1:16" x14ac:dyDescent="0.2">
      <c r="A10" s="31">
        <v>2002</v>
      </c>
      <c r="B10" s="32">
        <v>5083</v>
      </c>
      <c r="C10" s="32"/>
      <c r="D10" s="33">
        <v>775</v>
      </c>
      <c r="E10" s="38"/>
      <c r="F10" s="38"/>
      <c r="G10" s="32">
        <v>559</v>
      </c>
      <c r="H10" s="32"/>
      <c r="I10" s="33">
        <v>160</v>
      </c>
      <c r="J10" s="38"/>
      <c r="K10" s="38"/>
      <c r="L10" s="32">
        <v>6259</v>
      </c>
      <c r="M10" s="32"/>
      <c r="N10" s="33">
        <v>1088</v>
      </c>
      <c r="O10" s="78"/>
      <c r="P10" s="78"/>
    </row>
    <row r="11" spans="1:16" x14ac:dyDescent="0.2">
      <c r="A11" s="31">
        <v>2003</v>
      </c>
      <c r="B11" s="32">
        <v>5379</v>
      </c>
      <c r="C11" s="32"/>
      <c r="D11" s="33">
        <v>691</v>
      </c>
      <c r="E11" s="38"/>
      <c r="F11" s="38"/>
      <c r="G11" s="32">
        <v>532</v>
      </c>
      <c r="H11" s="32"/>
      <c r="I11" s="33">
        <v>119</v>
      </c>
      <c r="J11" s="38"/>
      <c r="K11" s="38"/>
      <c r="L11" s="32">
        <v>6600</v>
      </c>
      <c r="M11" s="32"/>
      <c r="N11" s="33">
        <v>955</v>
      </c>
      <c r="O11" s="78"/>
      <c r="P11" s="78"/>
    </row>
    <row r="12" spans="1:16" x14ac:dyDescent="0.2">
      <c r="A12" s="31">
        <v>2004</v>
      </c>
      <c r="B12" s="32">
        <v>5081</v>
      </c>
      <c r="C12" s="32"/>
      <c r="D12" s="33">
        <v>633</v>
      </c>
      <c r="E12" s="38"/>
      <c r="F12" s="38"/>
      <c r="G12" s="32">
        <v>516</v>
      </c>
      <c r="H12" s="32"/>
      <c r="I12" s="33">
        <v>113</v>
      </c>
      <c r="J12" s="38"/>
      <c r="K12" s="38"/>
      <c r="L12" s="32">
        <v>6416</v>
      </c>
      <c r="M12" s="32"/>
      <c r="N12" s="33">
        <v>940</v>
      </c>
      <c r="O12" s="78"/>
      <c r="P12" s="78"/>
    </row>
    <row r="13" spans="1:16" x14ac:dyDescent="0.2">
      <c r="A13" s="31">
        <v>2005</v>
      </c>
      <c r="B13" s="32">
        <v>4466</v>
      </c>
      <c r="C13" s="32"/>
      <c r="D13" s="33">
        <v>547</v>
      </c>
      <c r="E13" s="38"/>
      <c r="F13" s="38"/>
      <c r="G13" s="32">
        <v>442</v>
      </c>
      <c r="H13" s="32"/>
      <c r="I13" s="33">
        <v>96</v>
      </c>
      <c r="J13" s="38"/>
      <c r="K13" s="38"/>
      <c r="L13" s="32">
        <v>5600</v>
      </c>
      <c r="M13" s="32"/>
      <c r="N13" s="33">
        <v>821</v>
      </c>
      <c r="O13" s="78"/>
      <c r="P13" s="78"/>
    </row>
    <row r="14" spans="1:16" x14ac:dyDescent="0.2">
      <c r="A14" s="31">
        <v>2006</v>
      </c>
      <c r="B14" s="32">
        <v>4302</v>
      </c>
      <c r="C14" s="32"/>
      <c r="D14" s="33">
        <v>435</v>
      </c>
      <c r="E14" s="38"/>
      <c r="F14" s="38"/>
      <c r="G14" s="32">
        <v>407</v>
      </c>
      <c r="H14" s="32"/>
      <c r="I14" s="33">
        <v>84</v>
      </c>
      <c r="J14" s="38"/>
      <c r="K14" s="38"/>
      <c r="L14" s="32">
        <v>5404</v>
      </c>
      <c r="M14" s="32"/>
      <c r="N14" s="33">
        <v>655</v>
      </c>
      <c r="O14" s="78"/>
      <c r="P14" s="78"/>
    </row>
    <row r="15" spans="1:16" x14ac:dyDescent="0.2">
      <c r="A15" s="40">
        <v>2007</v>
      </c>
      <c r="B15" s="41">
        <v>4781</v>
      </c>
      <c r="C15" s="41"/>
      <c r="D15" s="33">
        <v>519</v>
      </c>
      <c r="E15" s="42"/>
      <c r="F15" s="42"/>
      <c r="G15" s="41">
        <v>419</v>
      </c>
      <c r="H15" s="41"/>
      <c r="I15" s="33">
        <v>91</v>
      </c>
      <c r="J15" s="42"/>
      <c r="K15" s="42"/>
      <c r="L15" s="41">
        <v>6088</v>
      </c>
      <c r="M15" s="41"/>
      <c r="N15" s="33">
        <v>780</v>
      </c>
      <c r="O15" s="77"/>
      <c r="P15" s="77"/>
    </row>
    <row r="16" spans="1:16" x14ac:dyDescent="0.2">
      <c r="A16" s="40">
        <v>2008</v>
      </c>
      <c r="B16" s="41">
        <v>4196</v>
      </c>
      <c r="C16" s="41"/>
      <c r="D16" s="33">
        <v>403</v>
      </c>
      <c r="E16" s="42"/>
      <c r="F16" s="42"/>
      <c r="G16" s="41">
        <v>316</v>
      </c>
      <c r="H16" s="41"/>
      <c r="I16" s="33">
        <v>58</v>
      </c>
      <c r="J16" s="42"/>
      <c r="K16" s="42"/>
      <c r="L16" s="41">
        <v>5408</v>
      </c>
      <c r="M16" s="41"/>
      <c r="N16" s="33">
        <v>565</v>
      </c>
      <c r="O16" s="77"/>
      <c r="P16" s="77"/>
    </row>
    <row r="17" spans="1:16" x14ac:dyDescent="0.2">
      <c r="A17" s="40">
        <v>2009</v>
      </c>
      <c r="B17" s="41">
        <v>3160</v>
      </c>
      <c r="C17" s="41"/>
      <c r="D17" s="33">
        <v>258</v>
      </c>
      <c r="E17" s="42"/>
      <c r="F17" s="42"/>
      <c r="G17" s="41">
        <v>254</v>
      </c>
      <c r="H17" s="41"/>
      <c r="I17" s="33">
        <v>36</v>
      </c>
      <c r="J17" s="42"/>
      <c r="K17" s="42"/>
      <c r="L17" s="41">
        <v>3930</v>
      </c>
      <c r="M17" s="41"/>
      <c r="N17" s="33">
        <v>372</v>
      </c>
      <c r="O17" s="77"/>
      <c r="P17" s="77"/>
    </row>
    <row r="18" spans="1:16" x14ac:dyDescent="0.2">
      <c r="A18" s="40">
        <v>2010</v>
      </c>
      <c r="B18" s="41">
        <v>3193</v>
      </c>
      <c r="C18" s="41"/>
      <c r="D18" s="33">
        <v>232</v>
      </c>
      <c r="E18" s="42"/>
      <c r="F18" s="42"/>
      <c r="G18" s="41">
        <v>218</v>
      </c>
      <c r="H18" s="41"/>
      <c r="I18" s="33">
        <v>22</v>
      </c>
      <c r="J18" s="75"/>
      <c r="K18" s="76"/>
      <c r="L18" s="41">
        <v>4023</v>
      </c>
      <c r="M18" s="41"/>
      <c r="N18" s="33">
        <v>317</v>
      </c>
      <c r="O18" s="77"/>
      <c r="P18" s="77"/>
    </row>
    <row r="19" spans="1:16" x14ac:dyDescent="0.2">
      <c r="A19" s="40">
        <v>2011</v>
      </c>
      <c r="B19" s="41">
        <v>3386</v>
      </c>
      <c r="C19" s="41"/>
      <c r="D19" s="33">
        <v>270</v>
      </c>
      <c r="E19" s="42"/>
      <c r="F19" s="42"/>
      <c r="G19" s="41">
        <v>179</v>
      </c>
      <c r="H19" s="41"/>
      <c r="I19" s="33">
        <v>26</v>
      </c>
      <c r="J19" s="75"/>
      <c r="K19" s="76"/>
      <c r="L19" s="41">
        <v>4224</v>
      </c>
      <c r="M19" s="41"/>
      <c r="N19" s="33">
        <v>347</v>
      </c>
      <c r="O19" s="77"/>
      <c r="P19" s="77"/>
    </row>
    <row r="20" spans="1:16" x14ac:dyDescent="0.2">
      <c r="A20" s="40">
        <v>2012</v>
      </c>
      <c r="B20" s="41">
        <v>3358</v>
      </c>
      <c r="C20" s="41"/>
      <c r="D20" s="33">
        <v>174</v>
      </c>
      <c r="E20" s="42"/>
      <c r="F20" s="42"/>
      <c r="G20" s="41">
        <v>177</v>
      </c>
      <c r="H20" s="41"/>
      <c r="I20" s="33">
        <v>25</v>
      </c>
      <c r="J20" s="75"/>
      <c r="K20" s="76"/>
      <c r="L20" s="41">
        <v>4179</v>
      </c>
      <c r="M20" s="41"/>
      <c r="N20" s="33">
        <v>277</v>
      </c>
      <c r="O20" s="77"/>
      <c r="P20" s="77"/>
    </row>
    <row r="21" spans="1:16" x14ac:dyDescent="0.2">
      <c r="A21" s="17">
        <v>2013</v>
      </c>
      <c r="B21" s="18">
        <v>3489</v>
      </c>
      <c r="C21" s="18"/>
      <c r="D21" s="15">
        <v>211</v>
      </c>
      <c r="E21" s="19"/>
      <c r="F21" s="19"/>
      <c r="G21" s="18">
        <v>179</v>
      </c>
      <c r="H21" s="18"/>
      <c r="I21" s="15">
        <v>10</v>
      </c>
      <c r="J21" s="64"/>
      <c r="K21" s="65"/>
      <c r="L21" s="18">
        <v>4338</v>
      </c>
      <c r="M21" s="18"/>
      <c r="N21" s="15">
        <v>302</v>
      </c>
      <c r="O21" s="66"/>
      <c r="P21" s="66"/>
    </row>
    <row r="22" spans="1:16" x14ac:dyDescent="0.2">
      <c r="A22" s="17">
        <v>2014</v>
      </c>
      <c r="B22" s="18">
        <v>3728</v>
      </c>
      <c r="C22" s="18"/>
      <c r="D22" s="15">
        <v>210</v>
      </c>
      <c r="E22" s="19"/>
      <c r="F22" s="19"/>
      <c r="G22" s="18">
        <v>212</v>
      </c>
      <c r="H22" s="18"/>
      <c r="I22" s="15">
        <v>29</v>
      </c>
      <c r="J22" s="64"/>
      <c r="K22" s="65"/>
      <c r="L22" s="18">
        <v>4603</v>
      </c>
      <c r="M22" s="18"/>
      <c r="N22" s="15">
        <v>296</v>
      </c>
      <c r="O22" s="66"/>
      <c r="P22" s="66"/>
    </row>
    <row r="23" spans="1:16" x14ac:dyDescent="0.2">
      <c r="A23" s="29">
        <v>2015</v>
      </c>
      <c r="B23" s="18">
        <v>3692</v>
      </c>
      <c r="C23" s="18"/>
      <c r="D23" s="15">
        <v>196</v>
      </c>
      <c r="E23" s="19"/>
      <c r="F23" s="19"/>
      <c r="G23" s="18">
        <v>188</v>
      </c>
      <c r="H23" s="18"/>
      <c r="I23" s="15">
        <v>18</v>
      </c>
      <c r="J23" s="64"/>
      <c r="K23" s="65"/>
      <c r="L23" s="18">
        <v>4566</v>
      </c>
      <c r="M23" s="18"/>
      <c r="N23" s="15">
        <v>280</v>
      </c>
      <c r="O23" s="66"/>
      <c r="P23" s="66"/>
    </row>
    <row r="24" spans="1:16" x14ac:dyDescent="0.2">
      <c r="A24" s="29">
        <v>2016</v>
      </c>
      <c r="B24" s="18">
        <v>3792</v>
      </c>
      <c r="C24" s="18"/>
      <c r="D24" s="15">
        <v>187</v>
      </c>
      <c r="E24" s="19"/>
      <c r="F24" s="19"/>
      <c r="G24" s="18">
        <v>158</v>
      </c>
      <c r="H24" s="18"/>
      <c r="I24" s="15">
        <v>17</v>
      </c>
      <c r="J24" s="64"/>
      <c r="K24" s="65"/>
      <c r="L24" s="18">
        <v>4648</v>
      </c>
      <c r="M24" s="18"/>
      <c r="N24" s="15">
        <v>259</v>
      </c>
      <c r="O24" s="66"/>
      <c r="P24" s="66"/>
    </row>
    <row r="25" spans="1:16" x14ac:dyDescent="0.2">
      <c r="A25" s="29">
        <v>2017</v>
      </c>
      <c r="B25" s="18">
        <v>3875</v>
      </c>
      <c r="C25" s="18"/>
      <c r="D25" s="15">
        <v>166</v>
      </c>
      <c r="E25" s="19"/>
      <c r="F25" s="19"/>
      <c r="G25" s="18">
        <v>136</v>
      </c>
      <c r="H25" s="18"/>
      <c r="I25" s="15">
        <v>12</v>
      </c>
      <c r="J25" s="64"/>
      <c r="K25" s="65"/>
      <c r="L25" s="18">
        <v>4824</v>
      </c>
      <c r="M25" s="18"/>
      <c r="N25" s="15">
        <v>244</v>
      </c>
      <c r="O25" s="66"/>
      <c r="P25" s="66"/>
    </row>
    <row r="26" spans="1:16" x14ac:dyDescent="0.2">
      <c r="A26" s="29">
        <v>2018</v>
      </c>
      <c r="B26" s="18">
        <v>3975</v>
      </c>
      <c r="C26" s="18"/>
      <c r="D26" s="15">
        <v>199</v>
      </c>
      <c r="E26" s="19"/>
      <c r="F26" s="19"/>
      <c r="G26" s="18">
        <v>148</v>
      </c>
      <c r="H26" s="18"/>
      <c r="I26" s="15">
        <v>11</v>
      </c>
      <c r="J26" s="64"/>
      <c r="K26" s="65"/>
      <c r="L26" s="18">
        <v>4798</v>
      </c>
      <c r="M26" s="18"/>
      <c r="N26" s="15">
        <v>272</v>
      </c>
      <c r="O26" s="66"/>
      <c r="P26" s="66"/>
    </row>
    <row r="27" spans="1:16" x14ac:dyDescent="0.2">
      <c r="A27" s="29">
        <v>2019</v>
      </c>
      <c r="B27" s="18">
        <v>3729</v>
      </c>
      <c r="C27" s="18"/>
      <c r="D27" s="15">
        <v>173</v>
      </c>
      <c r="E27" s="19"/>
      <c r="F27" s="19"/>
      <c r="G27" s="18">
        <v>132</v>
      </c>
      <c r="H27" s="18"/>
      <c r="I27" s="15">
        <v>14</v>
      </c>
      <c r="J27" s="64"/>
      <c r="K27" s="65"/>
      <c r="L27" s="18">
        <v>4553</v>
      </c>
      <c r="M27" s="18"/>
      <c r="N27" s="15">
        <v>232</v>
      </c>
      <c r="O27" s="66"/>
      <c r="P27" s="66"/>
    </row>
    <row r="28" spans="1:16" x14ac:dyDescent="0.2">
      <c r="A28" s="29">
        <v>2020</v>
      </c>
      <c r="B28" s="18">
        <v>3403</v>
      </c>
      <c r="C28" s="18"/>
      <c r="D28" s="15">
        <v>201</v>
      </c>
      <c r="E28" s="19"/>
      <c r="F28" s="19"/>
      <c r="G28" s="18">
        <v>139</v>
      </c>
      <c r="H28" s="18"/>
      <c r="I28" s="15">
        <v>7</v>
      </c>
      <c r="J28" s="64"/>
      <c r="K28" s="65"/>
      <c r="L28" s="18">
        <v>4059</v>
      </c>
      <c r="M28" s="18"/>
      <c r="N28" s="15">
        <v>263</v>
      </c>
      <c r="O28" s="66"/>
      <c r="P28" s="66"/>
    </row>
  </sheetData>
  <mergeCells count="46">
    <mergeCell ref="J26:K26"/>
    <mergeCell ref="O26:P26"/>
    <mergeCell ref="J27:K27"/>
    <mergeCell ref="O27:P27"/>
    <mergeCell ref="J28:K28"/>
    <mergeCell ref="O28:P28"/>
    <mergeCell ref="J23:K23"/>
    <mergeCell ref="O23:P23"/>
    <mergeCell ref="J24:K24"/>
    <mergeCell ref="O24:P24"/>
    <mergeCell ref="J25:K25"/>
    <mergeCell ref="O25:P25"/>
    <mergeCell ref="J20:K20"/>
    <mergeCell ref="O20:P20"/>
    <mergeCell ref="J21:K21"/>
    <mergeCell ref="O21:P21"/>
    <mergeCell ref="J22:K22"/>
    <mergeCell ref="O22:P22"/>
    <mergeCell ref="O15:P15"/>
    <mergeCell ref="O16:P16"/>
    <mergeCell ref="O17:P17"/>
    <mergeCell ref="J18:K18"/>
    <mergeCell ref="O18:P18"/>
    <mergeCell ref="J19:K19"/>
    <mergeCell ref="O19:P19"/>
    <mergeCell ref="O9:P9"/>
    <mergeCell ref="O10:P10"/>
    <mergeCell ref="O11:P11"/>
    <mergeCell ref="O12:P12"/>
    <mergeCell ref="O13:P13"/>
    <mergeCell ref="O14:P14"/>
    <mergeCell ref="O3:P3"/>
    <mergeCell ref="O4:P4"/>
    <mergeCell ref="O5:P5"/>
    <mergeCell ref="O6:P6"/>
    <mergeCell ref="O7:P7"/>
    <mergeCell ref="O8:P8"/>
    <mergeCell ref="B1:F1"/>
    <mergeCell ref="G1:K1"/>
    <mergeCell ref="L1:P1"/>
    <mergeCell ref="B2:C2"/>
    <mergeCell ref="E2:F2"/>
    <mergeCell ref="G2:H2"/>
    <mergeCell ref="J2:K2"/>
    <mergeCell ref="L2:M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756D-ECFE-44E8-9919-B1027D8144E5}">
  <dimension ref="A1:G28"/>
  <sheetViews>
    <sheetView workbookViewId="0">
      <selection sqref="A1:G28"/>
    </sheetView>
  </sheetViews>
  <sheetFormatPr defaultRowHeight="12.75" x14ac:dyDescent="0.2"/>
  <cols>
    <col min="2" max="2" width="9.140625" customWidth="1"/>
  </cols>
  <sheetData>
    <row r="1" spans="1:7" x14ac:dyDescent="0.2">
      <c r="B1" t="s">
        <v>6</v>
      </c>
      <c r="D1" t="s">
        <v>7</v>
      </c>
      <c r="F1" t="s">
        <v>8</v>
      </c>
    </row>
    <row r="2" spans="1:7" x14ac:dyDescent="0.2">
      <c r="A2" t="s">
        <v>3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2">
      <c r="A3">
        <v>1995</v>
      </c>
      <c r="B3">
        <v>4056</v>
      </c>
      <c r="C3">
        <v>947</v>
      </c>
      <c r="D3">
        <v>660</v>
      </c>
      <c r="E3">
        <v>203</v>
      </c>
      <c r="F3">
        <v>4854</v>
      </c>
      <c r="G3">
        <v>1294</v>
      </c>
    </row>
    <row r="4" spans="1:7" x14ac:dyDescent="0.2">
      <c r="A4">
        <v>1996</v>
      </c>
      <c r="B4">
        <v>3711</v>
      </c>
      <c r="C4">
        <v>768</v>
      </c>
      <c r="D4">
        <v>594</v>
      </c>
      <c r="E4">
        <v>139</v>
      </c>
      <c r="F4">
        <v>4280</v>
      </c>
      <c r="G4">
        <v>1066</v>
      </c>
    </row>
    <row r="5" spans="1:7" x14ac:dyDescent="0.2">
      <c r="A5">
        <v>1997</v>
      </c>
      <c r="B5">
        <v>3925</v>
      </c>
      <c r="C5">
        <v>850</v>
      </c>
      <c r="D5">
        <v>567</v>
      </c>
      <c r="E5">
        <v>170</v>
      </c>
      <c r="F5">
        <v>4632</v>
      </c>
      <c r="G5">
        <v>1142</v>
      </c>
    </row>
    <row r="6" spans="1:7" x14ac:dyDescent="0.2">
      <c r="A6">
        <v>1998</v>
      </c>
      <c r="B6">
        <v>4540</v>
      </c>
      <c r="C6">
        <v>963</v>
      </c>
      <c r="D6">
        <v>677</v>
      </c>
      <c r="E6">
        <v>183</v>
      </c>
      <c r="F6">
        <v>5364</v>
      </c>
      <c r="G6">
        <v>1282</v>
      </c>
    </row>
    <row r="7" spans="1:7" x14ac:dyDescent="0.2">
      <c r="A7">
        <v>1999</v>
      </c>
      <c r="B7">
        <v>4442</v>
      </c>
      <c r="C7">
        <v>916</v>
      </c>
      <c r="D7">
        <v>652</v>
      </c>
      <c r="E7">
        <v>183</v>
      </c>
      <c r="F7">
        <v>5196</v>
      </c>
      <c r="G7">
        <v>1234</v>
      </c>
    </row>
    <row r="8" spans="1:7" x14ac:dyDescent="0.2">
      <c r="A8">
        <v>2000</v>
      </c>
      <c r="B8">
        <v>4482</v>
      </c>
      <c r="C8">
        <v>822</v>
      </c>
      <c r="D8">
        <v>635</v>
      </c>
      <c r="E8">
        <v>125</v>
      </c>
      <c r="F8">
        <v>5402</v>
      </c>
      <c r="G8">
        <v>1228</v>
      </c>
    </row>
    <row r="9" spans="1:7" x14ac:dyDescent="0.2">
      <c r="A9">
        <v>2001</v>
      </c>
      <c r="B9">
        <v>4766</v>
      </c>
      <c r="C9">
        <v>701</v>
      </c>
      <c r="D9">
        <v>558</v>
      </c>
      <c r="E9">
        <v>111</v>
      </c>
      <c r="F9">
        <v>5811</v>
      </c>
      <c r="G9">
        <v>989</v>
      </c>
    </row>
    <row r="10" spans="1:7" x14ac:dyDescent="0.2">
      <c r="A10">
        <v>2002</v>
      </c>
      <c r="B10">
        <v>5083</v>
      </c>
      <c r="C10">
        <v>775</v>
      </c>
      <c r="D10">
        <v>559</v>
      </c>
      <c r="E10">
        <v>160</v>
      </c>
      <c r="F10">
        <v>6259</v>
      </c>
      <c r="G10">
        <v>1088</v>
      </c>
    </row>
    <row r="11" spans="1:7" x14ac:dyDescent="0.2">
      <c r="A11">
        <v>2003</v>
      </c>
      <c r="B11">
        <v>5379</v>
      </c>
      <c r="C11">
        <v>691</v>
      </c>
      <c r="D11">
        <v>532</v>
      </c>
      <c r="E11">
        <v>119</v>
      </c>
      <c r="F11">
        <v>6600</v>
      </c>
      <c r="G11">
        <v>955</v>
      </c>
    </row>
    <row r="12" spans="1:7" x14ac:dyDescent="0.2">
      <c r="A12">
        <v>2004</v>
      </c>
      <c r="B12">
        <v>5081</v>
      </c>
      <c r="C12">
        <v>633</v>
      </c>
      <c r="D12">
        <v>516</v>
      </c>
      <c r="E12">
        <v>113</v>
      </c>
      <c r="F12">
        <v>6416</v>
      </c>
      <c r="G12">
        <v>940</v>
      </c>
    </row>
    <row r="13" spans="1:7" x14ac:dyDescent="0.2">
      <c r="A13">
        <v>2005</v>
      </c>
      <c r="B13">
        <v>4466</v>
      </c>
      <c r="C13">
        <v>547</v>
      </c>
      <c r="D13">
        <v>442</v>
      </c>
      <c r="E13">
        <v>96</v>
      </c>
      <c r="F13">
        <v>5600</v>
      </c>
      <c r="G13">
        <v>821</v>
      </c>
    </row>
    <row r="14" spans="1:7" x14ac:dyDescent="0.2">
      <c r="A14">
        <v>2006</v>
      </c>
      <c r="B14">
        <v>4302</v>
      </c>
      <c r="C14">
        <v>435</v>
      </c>
      <c r="D14">
        <v>407</v>
      </c>
      <c r="E14">
        <v>84</v>
      </c>
      <c r="F14">
        <v>5404</v>
      </c>
      <c r="G14">
        <v>655</v>
      </c>
    </row>
    <row r="15" spans="1:7" x14ac:dyDescent="0.2">
      <c r="A15">
        <v>2007</v>
      </c>
      <c r="B15">
        <v>4781</v>
      </c>
      <c r="C15">
        <v>519</v>
      </c>
      <c r="D15">
        <v>419</v>
      </c>
      <c r="E15">
        <v>91</v>
      </c>
      <c r="F15">
        <v>6088</v>
      </c>
      <c r="G15">
        <v>780</v>
      </c>
    </row>
    <row r="16" spans="1:7" x14ac:dyDescent="0.2">
      <c r="A16">
        <v>2008</v>
      </c>
      <c r="B16">
        <v>4196</v>
      </c>
      <c r="C16">
        <v>403</v>
      </c>
      <c r="D16">
        <v>316</v>
      </c>
      <c r="E16">
        <v>58</v>
      </c>
      <c r="F16">
        <v>5408</v>
      </c>
      <c r="G16">
        <v>565</v>
      </c>
    </row>
    <row r="17" spans="1:7" x14ac:dyDescent="0.2">
      <c r="A17">
        <v>2009</v>
      </c>
      <c r="B17">
        <v>3160</v>
      </c>
      <c r="C17">
        <v>258</v>
      </c>
      <c r="D17">
        <v>254</v>
      </c>
      <c r="E17">
        <v>36</v>
      </c>
      <c r="F17">
        <v>3930</v>
      </c>
      <c r="G17">
        <v>372</v>
      </c>
    </row>
    <row r="18" spans="1:7" x14ac:dyDescent="0.2">
      <c r="A18">
        <v>2010</v>
      </c>
      <c r="B18">
        <v>3193</v>
      </c>
      <c r="C18">
        <v>232</v>
      </c>
      <c r="D18">
        <v>218</v>
      </c>
      <c r="E18">
        <v>22</v>
      </c>
      <c r="F18">
        <v>4023</v>
      </c>
      <c r="G18">
        <v>317</v>
      </c>
    </row>
    <row r="19" spans="1:7" x14ac:dyDescent="0.2">
      <c r="A19">
        <v>2011</v>
      </c>
      <c r="B19">
        <v>3386</v>
      </c>
      <c r="C19">
        <v>270</v>
      </c>
      <c r="D19">
        <v>179</v>
      </c>
      <c r="E19">
        <v>26</v>
      </c>
      <c r="F19">
        <v>4224</v>
      </c>
      <c r="G19">
        <v>347</v>
      </c>
    </row>
    <row r="20" spans="1:7" x14ac:dyDescent="0.2">
      <c r="A20">
        <v>2012</v>
      </c>
      <c r="B20">
        <v>3358</v>
      </c>
      <c r="C20">
        <v>174</v>
      </c>
      <c r="D20">
        <v>177</v>
      </c>
      <c r="E20">
        <v>25</v>
      </c>
      <c r="F20">
        <v>4179</v>
      </c>
      <c r="G20">
        <v>277</v>
      </c>
    </row>
    <row r="21" spans="1:7" x14ac:dyDescent="0.2">
      <c r="A21">
        <v>2013</v>
      </c>
      <c r="B21">
        <v>3489</v>
      </c>
      <c r="C21">
        <v>211</v>
      </c>
      <c r="D21">
        <v>179</v>
      </c>
      <c r="E21">
        <v>10</v>
      </c>
      <c r="F21">
        <v>4338</v>
      </c>
      <c r="G21">
        <v>302</v>
      </c>
    </row>
    <row r="22" spans="1:7" x14ac:dyDescent="0.2">
      <c r="A22">
        <v>2014</v>
      </c>
      <c r="B22">
        <v>3728</v>
      </c>
      <c r="C22">
        <v>210</v>
      </c>
      <c r="D22">
        <v>212</v>
      </c>
      <c r="E22">
        <v>29</v>
      </c>
      <c r="F22">
        <v>4603</v>
      </c>
      <c r="G22">
        <v>296</v>
      </c>
    </row>
    <row r="23" spans="1:7" x14ac:dyDescent="0.2">
      <c r="A23">
        <v>2015</v>
      </c>
      <c r="B23">
        <v>3692</v>
      </c>
      <c r="C23">
        <v>196</v>
      </c>
      <c r="D23">
        <v>188</v>
      </c>
      <c r="E23">
        <v>18</v>
      </c>
      <c r="F23">
        <v>4566</v>
      </c>
      <c r="G23">
        <v>280</v>
      </c>
    </row>
    <row r="24" spans="1:7" x14ac:dyDescent="0.2">
      <c r="A24">
        <v>2016</v>
      </c>
      <c r="B24">
        <v>3792</v>
      </c>
      <c r="C24">
        <v>187</v>
      </c>
      <c r="D24">
        <v>158</v>
      </c>
      <c r="E24">
        <v>17</v>
      </c>
      <c r="F24">
        <v>4648</v>
      </c>
      <c r="G24">
        <v>259</v>
      </c>
    </row>
    <row r="25" spans="1:7" x14ac:dyDescent="0.2">
      <c r="A25">
        <v>2017</v>
      </c>
      <c r="B25">
        <v>3875</v>
      </c>
      <c r="C25">
        <v>166</v>
      </c>
      <c r="D25">
        <v>136</v>
      </c>
      <c r="E25">
        <v>12</v>
      </c>
      <c r="F25">
        <v>4824</v>
      </c>
      <c r="G25">
        <v>244</v>
      </c>
    </row>
    <row r="26" spans="1:7" x14ac:dyDescent="0.2">
      <c r="A26">
        <v>2018</v>
      </c>
      <c r="B26">
        <v>3975</v>
      </c>
      <c r="C26">
        <v>199</v>
      </c>
      <c r="D26">
        <v>148</v>
      </c>
      <c r="E26">
        <v>11</v>
      </c>
      <c r="F26">
        <v>4798</v>
      </c>
      <c r="G26">
        <v>272</v>
      </c>
    </row>
    <row r="27" spans="1:7" x14ac:dyDescent="0.2">
      <c r="A27">
        <v>2019</v>
      </c>
      <c r="B27">
        <v>3729</v>
      </c>
      <c r="C27">
        <v>173</v>
      </c>
      <c r="D27">
        <v>132</v>
      </c>
      <c r="E27">
        <v>14</v>
      </c>
      <c r="F27">
        <v>4553</v>
      </c>
      <c r="G27">
        <v>232</v>
      </c>
    </row>
    <row r="28" spans="1:7" x14ac:dyDescent="0.2">
      <c r="A28">
        <v>2020</v>
      </c>
      <c r="B28">
        <v>3403</v>
      </c>
      <c r="C28">
        <v>201</v>
      </c>
      <c r="D28">
        <v>139</v>
      </c>
      <c r="E28">
        <v>7</v>
      </c>
      <c r="F28">
        <v>4059</v>
      </c>
      <c r="G28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BF2D-D57C-4055-B47F-AD10A461B9C2}">
  <dimension ref="A1:AB7"/>
  <sheetViews>
    <sheetView tabSelected="1" workbookViewId="0">
      <selection activeCell="A2" sqref="A2:AB7"/>
    </sheetView>
  </sheetViews>
  <sheetFormatPr defaultRowHeight="12.75" x14ac:dyDescent="0.2"/>
  <cols>
    <col min="2" max="2" width="0" hidden="1" customWidth="1"/>
  </cols>
  <sheetData>
    <row r="1" spans="1:28" x14ac:dyDescent="0.2">
      <c r="B1" t="s">
        <v>3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  <c r="AA1">
        <v>2019</v>
      </c>
      <c r="AB1">
        <v>2020</v>
      </c>
    </row>
    <row r="2" spans="1:28" x14ac:dyDescent="0.2">
      <c r="A2" t="s">
        <v>6</v>
      </c>
      <c r="B2" t="s">
        <v>4</v>
      </c>
      <c r="C2">
        <v>4056</v>
      </c>
      <c r="D2">
        <v>3711</v>
      </c>
      <c r="E2">
        <v>3925</v>
      </c>
      <c r="F2">
        <v>4540</v>
      </c>
      <c r="G2">
        <v>4442</v>
      </c>
      <c r="H2">
        <v>4482</v>
      </c>
      <c r="I2">
        <v>4766</v>
      </c>
      <c r="J2">
        <v>5083</v>
      </c>
      <c r="K2">
        <v>5379</v>
      </c>
      <c r="L2">
        <v>5081</v>
      </c>
      <c r="M2">
        <v>4466</v>
      </c>
      <c r="N2">
        <v>4302</v>
      </c>
      <c r="O2">
        <v>4781</v>
      </c>
      <c r="P2">
        <v>4196</v>
      </c>
      <c r="Q2">
        <v>3160</v>
      </c>
      <c r="R2">
        <v>3193</v>
      </c>
      <c r="S2">
        <v>3386</v>
      </c>
      <c r="T2">
        <v>3358</v>
      </c>
      <c r="U2">
        <v>3489</v>
      </c>
      <c r="V2">
        <v>3728</v>
      </c>
      <c r="W2">
        <v>3692</v>
      </c>
      <c r="X2">
        <v>3792</v>
      </c>
      <c r="Y2">
        <v>3875</v>
      </c>
      <c r="Z2">
        <v>3975</v>
      </c>
      <c r="AA2">
        <v>3729</v>
      </c>
      <c r="AB2">
        <v>3403</v>
      </c>
    </row>
    <row r="3" spans="1:28" x14ac:dyDescent="0.2">
      <c r="B3" t="s">
        <v>5</v>
      </c>
      <c r="C3">
        <v>947</v>
      </c>
      <c r="D3">
        <v>768</v>
      </c>
      <c r="E3">
        <v>850</v>
      </c>
      <c r="F3">
        <v>963</v>
      </c>
      <c r="G3">
        <v>916</v>
      </c>
      <c r="H3">
        <v>822</v>
      </c>
      <c r="I3">
        <v>701</v>
      </c>
      <c r="J3">
        <v>775</v>
      </c>
      <c r="K3">
        <v>691</v>
      </c>
      <c r="L3">
        <v>633</v>
      </c>
      <c r="M3">
        <v>547</v>
      </c>
      <c r="N3">
        <v>435</v>
      </c>
      <c r="O3">
        <v>519</v>
      </c>
      <c r="P3">
        <v>403</v>
      </c>
      <c r="Q3">
        <v>258</v>
      </c>
      <c r="R3">
        <v>232</v>
      </c>
      <c r="S3">
        <v>270</v>
      </c>
      <c r="T3">
        <v>174</v>
      </c>
      <c r="U3">
        <v>211</v>
      </c>
      <c r="V3">
        <v>210</v>
      </c>
      <c r="W3">
        <v>196</v>
      </c>
      <c r="X3">
        <v>187</v>
      </c>
      <c r="Y3">
        <v>166</v>
      </c>
      <c r="Z3">
        <v>199</v>
      </c>
      <c r="AA3">
        <v>173</v>
      </c>
      <c r="AB3">
        <v>201</v>
      </c>
    </row>
    <row r="4" spans="1:28" x14ac:dyDescent="0.2">
      <c r="A4" t="s">
        <v>7</v>
      </c>
      <c r="B4" t="s">
        <v>4</v>
      </c>
      <c r="C4">
        <v>660</v>
      </c>
      <c r="D4">
        <v>594</v>
      </c>
      <c r="E4">
        <v>567</v>
      </c>
      <c r="F4">
        <v>677</v>
      </c>
      <c r="G4">
        <v>652</v>
      </c>
      <c r="H4">
        <v>635</v>
      </c>
      <c r="I4">
        <v>558</v>
      </c>
      <c r="J4">
        <v>559</v>
      </c>
      <c r="K4">
        <v>532</v>
      </c>
      <c r="L4">
        <v>516</v>
      </c>
      <c r="M4">
        <v>442</v>
      </c>
      <c r="N4">
        <v>407</v>
      </c>
      <c r="O4">
        <v>419</v>
      </c>
      <c r="P4">
        <v>316</v>
      </c>
      <c r="Q4">
        <v>254</v>
      </c>
      <c r="R4">
        <v>218</v>
      </c>
      <c r="S4">
        <v>179</v>
      </c>
      <c r="T4">
        <v>177</v>
      </c>
      <c r="U4">
        <v>179</v>
      </c>
      <c r="V4">
        <v>212</v>
      </c>
      <c r="W4">
        <v>188</v>
      </c>
      <c r="X4">
        <v>158</v>
      </c>
      <c r="Y4">
        <v>136</v>
      </c>
      <c r="Z4">
        <v>148</v>
      </c>
      <c r="AA4">
        <v>132</v>
      </c>
      <c r="AB4">
        <v>139</v>
      </c>
    </row>
    <row r="5" spans="1:28" x14ac:dyDescent="0.2">
      <c r="B5" t="s">
        <v>5</v>
      </c>
      <c r="C5">
        <v>203</v>
      </c>
      <c r="D5">
        <v>139</v>
      </c>
      <c r="E5">
        <v>170</v>
      </c>
      <c r="F5">
        <v>183</v>
      </c>
      <c r="G5">
        <v>183</v>
      </c>
      <c r="H5">
        <v>125</v>
      </c>
      <c r="I5">
        <v>111</v>
      </c>
      <c r="J5">
        <v>160</v>
      </c>
      <c r="K5">
        <v>119</v>
      </c>
      <c r="L5">
        <v>113</v>
      </c>
      <c r="M5">
        <v>96</v>
      </c>
      <c r="N5">
        <v>84</v>
      </c>
      <c r="O5">
        <v>91</v>
      </c>
      <c r="P5">
        <v>58</v>
      </c>
      <c r="Q5">
        <v>36</v>
      </c>
      <c r="R5">
        <v>22</v>
      </c>
      <c r="S5">
        <v>26</v>
      </c>
      <c r="T5">
        <v>25</v>
      </c>
      <c r="U5">
        <v>10</v>
      </c>
      <c r="V5">
        <v>29</v>
      </c>
      <c r="W5">
        <v>18</v>
      </c>
      <c r="X5">
        <v>17</v>
      </c>
      <c r="Y5">
        <v>12</v>
      </c>
      <c r="Z5">
        <v>11</v>
      </c>
      <c r="AA5">
        <v>14</v>
      </c>
      <c r="AB5">
        <v>7</v>
      </c>
    </row>
    <row r="6" spans="1:28" x14ac:dyDescent="0.2">
      <c r="A6" t="s">
        <v>8</v>
      </c>
      <c r="B6" t="s">
        <v>4</v>
      </c>
      <c r="C6">
        <v>4854</v>
      </c>
      <c r="D6">
        <v>4280</v>
      </c>
      <c r="E6">
        <v>4632</v>
      </c>
      <c r="F6">
        <v>5364</v>
      </c>
      <c r="G6">
        <v>5196</v>
      </c>
      <c r="H6">
        <v>5402</v>
      </c>
      <c r="I6">
        <v>5811</v>
      </c>
      <c r="J6">
        <v>6259</v>
      </c>
      <c r="K6">
        <v>6600</v>
      </c>
      <c r="L6">
        <v>6416</v>
      </c>
      <c r="M6">
        <v>5600</v>
      </c>
      <c r="N6">
        <v>5404</v>
      </c>
      <c r="O6">
        <v>6088</v>
      </c>
      <c r="P6">
        <v>5408</v>
      </c>
      <c r="Q6">
        <v>3930</v>
      </c>
      <c r="R6">
        <v>4023</v>
      </c>
      <c r="S6">
        <v>4224</v>
      </c>
      <c r="T6">
        <v>4179</v>
      </c>
      <c r="U6">
        <v>4338</v>
      </c>
      <c r="V6">
        <v>4603</v>
      </c>
      <c r="W6">
        <v>4566</v>
      </c>
      <c r="X6">
        <v>4648</v>
      </c>
      <c r="Y6">
        <v>4824</v>
      </c>
      <c r="Z6">
        <v>4798</v>
      </c>
      <c r="AA6">
        <v>4553</v>
      </c>
      <c r="AB6">
        <v>4059</v>
      </c>
    </row>
    <row r="7" spans="1:28" x14ac:dyDescent="0.2">
      <c r="B7" t="s">
        <v>5</v>
      </c>
      <c r="C7">
        <v>1294</v>
      </c>
      <c r="D7">
        <v>1066</v>
      </c>
      <c r="E7">
        <v>1142</v>
      </c>
      <c r="F7">
        <v>1282</v>
      </c>
      <c r="G7">
        <v>1234</v>
      </c>
      <c r="H7">
        <v>1228</v>
      </c>
      <c r="I7">
        <v>989</v>
      </c>
      <c r="J7">
        <v>1088</v>
      </c>
      <c r="K7">
        <v>955</v>
      </c>
      <c r="L7">
        <v>940</v>
      </c>
      <c r="M7">
        <v>821</v>
      </c>
      <c r="N7">
        <v>655</v>
      </c>
      <c r="O7">
        <v>780</v>
      </c>
      <c r="P7">
        <v>565</v>
      </c>
      <c r="Q7">
        <v>372</v>
      </c>
      <c r="R7">
        <v>317</v>
      </c>
      <c r="S7">
        <v>347</v>
      </c>
      <c r="T7">
        <v>277</v>
      </c>
      <c r="U7">
        <v>302</v>
      </c>
      <c r="V7">
        <v>296</v>
      </c>
      <c r="W7">
        <v>280</v>
      </c>
      <c r="X7">
        <v>259</v>
      </c>
      <c r="Y7">
        <v>244</v>
      </c>
      <c r="Z7">
        <v>272</v>
      </c>
      <c r="AA7">
        <v>232</v>
      </c>
      <c r="AB7">
        <v>263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72"/>
  <sheetViews>
    <sheetView workbookViewId="0">
      <selection activeCell="A5" sqref="A5:P24"/>
    </sheetView>
  </sheetViews>
  <sheetFormatPr defaultRowHeight="12.75" x14ac:dyDescent="0.2"/>
  <cols>
    <col min="1" max="1" width="10.85546875" style="1" customWidth="1"/>
    <col min="2" max="3" width="5.5703125" style="1" customWidth="1"/>
    <col min="4" max="4" width="6.140625" style="1" customWidth="1"/>
    <col min="5" max="8" width="5.5703125" style="1" customWidth="1"/>
    <col min="9" max="9" width="6.140625" style="1" customWidth="1"/>
    <col min="10" max="13" width="5.5703125" style="1" customWidth="1"/>
    <col min="14" max="14" width="6.140625" style="1" customWidth="1"/>
    <col min="15" max="16" width="5.5703125" style="1" customWidth="1"/>
    <col min="17" max="17" width="4.140625" style="1" customWidth="1"/>
    <col min="18" max="18" width="5.5703125" style="1" customWidth="1"/>
    <col min="19" max="16384" width="9.140625" style="1"/>
  </cols>
  <sheetData>
    <row r="3" spans="1:23" x14ac:dyDescent="0.2">
      <c r="A3" s="60" t="s">
        <v>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23" ht="4.5" customHeight="1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3" x14ac:dyDescent="0.2">
      <c r="B5" s="61" t="s">
        <v>6</v>
      </c>
      <c r="C5" s="61"/>
      <c r="D5" s="61"/>
      <c r="E5" s="61"/>
      <c r="F5" s="61"/>
      <c r="G5" s="61" t="s">
        <v>7</v>
      </c>
      <c r="H5" s="61"/>
      <c r="I5" s="61"/>
      <c r="J5" s="61"/>
      <c r="K5" s="61"/>
      <c r="L5" s="62" t="s">
        <v>8</v>
      </c>
      <c r="M5" s="62"/>
      <c r="N5" s="62"/>
      <c r="O5" s="62"/>
      <c r="P5" s="62"/>
    </row>
    <row r="6" spans="1:23" s="2" customFormat="1" ht="46.5" customHeight="1" x14ac:dyDescent="0.2">
      <c r="A6" s="30" t="s">
        <v>3</v>
      </c>
      <c r="B6" s="80" t="s">
        <v>4</v>
      </c>
      <c r="C6" s="81"/>
      <c r="D6" s="4" t="s">
        <v>5</v>
      </c>
      <c r="E6" s="80" t="s">
        <v>0</v>
      </c>
      <c r="F6" s="81"/>
      <c r="G6" s="80" t="s">
        <v>4</v>
      </c>
      <c r="H6" s="81"/>
      <c r="I6" s="4" t="s">
        <v>5</v>
      </c>
      <c r="J6" s="80" t="s">
        <v>0</v>
      </c>
      <c r="K6" s="81"/>
      <c r="L6" s="80" t="s">
        <v>4</v>
      </c>
      <c r="M6" s="81"/>
      <c r="N6" s="4" t="s">
        <v>5</v>
      </c>
      <c r="O6" s="80" t="s">
        <v>0</v>
      </c>
      <c r="P6" s="81"/>
    </row>
    <row r="7" spans="1:23" s="2" customFormat="1" ht="10.5" customHeight="1" x14ac:dyDescent="0.2">
      <c r="A7" s="31">
        <v>1995</v>
      </c>
      <c r="B7" s="32">
        <v>4056</v>
      </c>
      <c r="C7" s="32"/>
      <c r="D7" s="33">
        <v>947</v>
      </c>
      <c r="E7" s="34">
        <f t="shared" ref="E7:E24" si="0">D7/B7</f>
        <v>0.23348126232741617</v>
      </c>
      <c r="F7" s="34"/>
      <c r="G7" s="32">
        <v>660</v>
      </c>
      <c r="H7" s="32"/>
      <c r="I7" s="33">
        <v>203</v>
      </c>
      <c r="J7" s="34">
        <f t="shared" ref="J7:J24" si="1">I7/G7</f>
        <v>0.30757575757575756</v>
      </c>
      <c r="K7" s="34"/>
      <c r="L7" s="32">
        <v>4854</v>
      </c>
      <c r="M7" s="32"/>
      <c r="N7" s="33">
        <v>1294</v>
      </c>
      <c r="O7" s="79">
        <f t="shared" ref="O7:O24" si="2">N7/L7</f>
        <v>0.26658426040379068</v>
      </c>
      <c r="P7" s="79"/>
      <c r="S7" s="35"/>
      <c r="T7" s="36"/>
      <c r="V7" s="37"/>
      <c r="W7" s="37"/>
    </row>
    <row r="8" spans="1:23" s="2" customFormat="1" ht="10.5" customHeight="1" x14ac:dyDescent="0.2">
      <c r="A8" s="31">
        <v>1996</v>
      </c>
      <c r="B8" s="32">
        <v>3711</v>
      </c>
      <c r="C8" s="32"/>
      <c r="D8" s="33">
        <v>768</v>
      </c>
      <c r="E8" s="34">
        <f t="shared" si="0"/>
        <v>0.20695230396119643</v>
      </c>
      <c r="F8" s="34"/>
      <c r="G8" s="32">
        <v>594</v>
      </c>
      <c r="H8" s="32"/>
      <c r="I8" s="33">
        <v>139</v>
      </c>
      <c r="J8" s="34">
        <f t="shared" si="1"/>
        <v>0.234006734006734</v>
      </c>
      <c r="K8" s="34"/>
      <c r="L8" s="32">
        <v>4280</v>
      </c>
      <c r="M8" s="32"/>
      <c r="N8" s="33">
        <v>1066</v>
      </c>
      <c r="O8" s="79">
        <f t="shared" si="2"/>
        <v>0.24906542056074765</v>
      </c>
      <c r="P8" s="79"/>
      <c r="S8" s="35"/>
      <c r="T8" s="36"/>
      <c r="V8" s="37"/>
      <c r="W8" s="37"/>
    </row>
    <row r="9" spans="1:23" s="2" customFormat="1" ht="10.5" customHeight="1" x14ac:dyDescent="0.2">
      <c r="A9" s="31">
        <v>1997</v>
      </c>
      <c r="B9" s="32">
        <v>3925</v>
      </c>
      <c r="C9" s="32"/>
      <c r="D9" s="33">
        <v>850</v>
      </c>
      <c r="E9" s="34">
        <f t="shared" si="0"/>
        <v>0.21656050955414013</v>
      </c>
      <c r="F9" s="34"/>
      <c r="G9" s="32">
        <v>567</v>
      </c>
      <c r="H9" s="32"/>
      <c r="I9" s="33">
        <v>170</v>
      </c>
      <c r="J9" s="34">
        <f t="shared" si="1"/>
        <v>0.29982363315696647</v>
      </c>
      <c r="K9" s="34"/>
      <c r="L9" s="32">
        <v>4632</v>
      </c>
      <c r="M9" s="32"/>
      <c r="N9" s="33">
        <v>1142</v>
      </c>
      <c r="O9" s="79">
        <f t="shared" si="2"/>
        <v>0.24654576856649396</v>
      </c>
      <c r="P9" s="79"/>
      <c r="S9" s="35"/>
      <c r="T9" s="36"/>
      <c r="V9" s="37"/>
      <c r="W9" s="37"/>
    </row>
    <row r="10" spans="1:23" s="2" customFormat="1" ht="10.5" customHeight="1" x14ac:dyDescent="0.2">
      <c r="A10" s="31">
        <v>1998</v>
      </c>
      <c r="B10" s="32">
        <v>4540</v>
      </c>
      <c r="C10" s="32"/>
      <c r="D10" s="33">
        <v>963</v>
      </c>
      <c r="E10" s="34">
        <f t="shared" si="0"/>
        <v>0.21211453744493391</v>
      </c>
      <c r="F10" s="34"/>
      <c r="G10" s="32">
        <v>677</v>
      </c>
      <c r="H10" s="32"/>
      <c r="I10" s="33">
        <v>183</v>
      </c>
      <c r="J10" s="34">
        <f t="shared" si="1"/>
        <v>0.27031019202363366</v>
      </c>
      <c r="K10" s="34"/>
      <c r="L10" s="32">
        <v>5364</v>
      </c>
      <c r="M10" s="32"/>
      <c r="N10" s="33">
        <v>1282</v>
      </c>
      <c r="O10" s="79">
        <f t="shared" si="2"/>
        <v>0.2390007457121551</v>
      </c>
      <c r="P10" s="79"/>
      <c r="S10" s="35"/>
      <c r="T10" s="36"/>
      <c r="V10" s="37"/>
      <c r="W10" s="37"/>
    </row>
    <row r="11" spans="1:23" s="2" customFormat="1" ht="10.5" customHeight="1" x14ac:dyDescent="0.2">
      <c r="A11" s="31">
        <v>1999</v>
      </c>
      <c r="B11" s="32">
        <v>4442</v>
      </c>
      <c r="C11" s="32"/>
      <c r="D11" s="33">
        <v>916</v>
      </c>
      <c r="E11" s="34">
        <f t="shared" si="0"/>
        <v>0.20621341737955876</v>
      </c>
      <c r="F11" s="34"/>
      <c r="G11" s="32">
        <v>652</v>
      </c>
      <c r="H11" s="32"/>
      <c r="I11" s="33">
        <v>183</v>
      </c>
      <c r="J11" s="34">
        <f t="shared" si="1"/>
        <v>0.28067484662576686</v>
      </c>
      <c r="K11" s="34"/>
      <c r="L11" s="32">
        <v>5196</v>
      </c>
      <c r="M11" s="32"/>
      <c r="N11" s="33">
        <v>1234</v>
      </c>
      <c r="O11" s="79">
        <f t="shared" si="2"/>
        <v>0.23749037721324096</v>
      </c>
      <c r="P11" s="79"/>
      <c r="S11" s="35"/>
      <c r="T11" s="36"/>
      <c r="V11" s="37"/>
      <c r="W11" s="37"/>
    </row>
    <row r="12" spans="1:23" s="2" customFormat="1" ht="10.5" customHeight="1" x14ac:dyDescent="0.2">
      <c r="A12" s="31">
        <v>2000</v>
      </c>
      <c r="B12" s="32">
        <v>4482</v>
      </c>
      <c r="C12" s="32"/>
      <c r="D12" s="33">
        <v>822</v>
      </c>
      <c r="E12" s="34">
        <f t="shared" si="0"/>
        <v>0.18340026773761714</v>
      </c>
      <c r="F12" s="34"/>
      <c r="G12" s="32">
        <v>635</v>
      </c>
      <c r="H12" s="32"/>
      <c r="I12" s="33">
        <v>125</v>
      </c>
      <c r="J12" s="34">
        <f t="shared" si="1"/>
        <v>0.19685039370078741</v>
      </c>
      <c r="K12" s="34"/>
      <c r="L12" s="32">
        <v>5402</v>
      </c>
      <c r="M12" s="32"/>
      <c r="N12" s="33">
        <v>1228</v>
      </c>
      <c r="O12" s="79">
        <f t="shared" si="2"/>
        <v>0.22732321362458349</v>
      </c>
      <c r="P12" s="79"/>
      <c r="S12" s="35"/>
      <c r="T12" s="36"/>
      <c r="V12" s="37"/>
      <c r="W12" s="37"/>
    </row>
    <row r="13" spans="1:23" s="2" customFormat="1" ht="10.5" customHeight="1" x14ac:dyDescent="0.2">
      <c r="A13" s="31">
        <v>2001</v>
      </c>
      <c r="B13" s="32">
        <v>4766</v>
      </c>
      <c r="C13" s="32"/>
      <c r="D13" s="33">
        <v>701</v>
      </c>
      <c r="E13" s="38">
        <f t="shared" si="0"/>
        <v>0.14708350818296265</v>
      </c>
      <c r="F13" s="38"/>
      <c r="G13" s="32">
        <v>558</v>
      </c>
      <c r="H13" s="32"/>
      <c r="I13" s="33">
        <v>111</v>
      </c>
      <c r="J13" s="38">
        <f t="shared" si="1"/>
        <v>0.19892473118279569</v>
      </c>
      <c r="K13" s="38"/>
      <c r="L13" s="32">
        <v>5811</v>
      </c>
      <c r="M13" s="32"/>
      <c r="N13" s="33">
        <v>989</v>
      </c>
      <c r="O13" s="78">
        <f t="shared" si="2"/>
        <v>0.17019445878506281</v>
      </c>
      <c r="P13" s="78"/>
      <c r="S13" s="35"/>
      <c r="T13" s="36"/>
      <c r="V13" s="37"/>
      <c r="W13" s="37"/>
    </row>
    <row r="14" spans="1:23" s="2" customFormat="1" ht="10.5" customHeight="1" x14ac:dyDescent="0.2">
      <c r="A14" s="31">
        <v>2002</v>
      </c>
      <c r="B14" s="32">
        <v>5083</v>
      </c>
      <c r="C14" s="32"/>
      <c r="D14" s="33">
        <v>775</v>
      </c>
      <c r="E14" s="38">
        <f t="shared" si="0"/>
        <v>0.15246901436159749</v>
      </c>
      <c r="F14" s="38"/>
      <c r="G14" s="32">
        <v>559</v>
      </c>
      <c r="H14" s="32"/>
      <c r="I14" s="33">
        <v>160</v>
      </c>
      <c r="J14" s="38">
        <f t="shared" si="1"/>
        <v>0.28622540250447226</v>
      </c>
      <c r="K14" s="38"/>
      <c r="L14" s="32">
        <v>6259</v>
      </c>
      <c r="M14" s="32"/>
      <c r="N14" s="33">
        <v>1088</v>
      </c>
      <c r="O14" s="78">
        <f t="shared" si="2"/>
        <v>0.17382968525323533</v>
      </c>
      <c r="P14" s="78"/>
      <c r="S14" s="35"/>
      <c r="T14" s="36"/>
      <c r="V14" s="37"/>
      <c r="W14" s="37"/>
    </row>
    <row r="15" spans="1:23" s="2" customFormat="1" ht="10.5" customHeight="1" x14ac:dyDescent="0.2">
      <c r="A15" s="31">
        <v>2003</v>
      </c>
      <c r="B15" s="32">
        <v>5379</v>
      </c>
      <c r="C15" s="32"/>
      <c r="D15" s="33">
        <v>691</v>
      </c>
      <c r="E15" s="38">
        <f t="shared" si="0"/>
        <v>0.12846253950548428</v>
      </c>
      <c r="F15" s="38"/>
      <c r="G15" s="32">
        <v>532</v>
      </c>
      <c r="H15" s="32"/>
      <c r="I15" s="33">
        <v>119</v>
      </c>
      <c r="J15" s="38">
        <f t="shared" si="1"/>
        <v>0.22368421052631579</v>
      </c>
      <c r="K15" s="38"/>
      <c r="L15" s="32">
        <v>6600</v>
      </c>
      <c r="M15" s="32"/>
      <c r="N15" s="33">
        <v>955</v>
      </c>
      <c r="O15" s="78">
        <f t="shared" si="2"/>
        <v>0.14469696969696969</v>
      </c>
      <c r="P15" s="78"/>
      <c r="S15" s="35"/>
      <c r="T15" s="36"/>
      <c r="V15" s="37"/>
      <c r="W15" s="37"/>
    </row>
    <row r="16" spans="1:23" s="2" customFormat="1" ht="10.5" customHeight="1" x14ac:dyDescent="0.2">
      <c r="A16" s="31">
        <v>2004</v>
      </c>
      <c r="B16" s="32">
        <v>5081</v>
      </c>
      <c r="C16" s="32"/>
      <c r="D16" s="33">
        <v>633</v>
      </c>
      <c r="E16" s="38">
        <f t="shared" si="0"/>
        <v>0.12458177524109428</v>
      </c>
      <c r="F16" s="38"/>
      <c r="G16" s="32">
        <v>516</v>
      </c>
      <c r="H16" s="32"/>
      <c r="I16" s="33">
        <v>113</v>
      </c>
      <c r="J16" s="38">
        <f t="shared" si="1"/>
        <v>0.2189922480620155</v>
      </c>
      <c r="K16" s="38"/>
      <c r="L16" s="32">
        <v>6416</v>
      </c>
      <c r="M16" s="32"/>
      <c r="N16" s="33">
        <v>940</v>
      </c>
      <c r="O16" s="78">
        <f t="shared" si="2"/>
        <v>0.14650872817955113</v>
      </c>
      <c r="P16" s="78"/>
      <c r="S16" s="39"/>
      <c r="T16" s="36"/>
      <c r="V16" s="37"/>
      <c r="W16" s="37"/>
    </row>
    <row r="17" spans="1:23" s="2" customFormat="1" ht="10.5" customHeight="1" x14ac:dyDescent="0.2">
      <c r="A17" s="31">
        <v>2005</v>
      </c>
      <c r="B17" s="32">
        <v>4466</v>
      </c>
      <c r="C17" s="32"/>
      <c r="D17" s="33">
        <v>547</v>
      </c>
      <c r="E17" s="38">
        <f>D17/B17</f>
        <v>0.12248096730855351</v>
      </c>
      <c r="F17" s="38"/>
      <c r="G17" s="32">
        <v>442</v>
      </c>
      <c r="H17" s="32"/>
      <c r="I17" s="33">
        <v>96</v>
      </c>
      <c r="J17" s="38">
        <f>I17/G17</f>
        <v>0.21719457013574661</v>
      </c>
      <c r="K17" s="38"/>
      <c r="L17" s="32">
        <v>5600</v>
      </c>
      <c r="M17" s="32"/>
      <c r="N17" s="33">
        <v>821</v>
      </c>
      <c r="O17" s="78">
        <f>N17/L17</f>
        <v>0.14660714285714285</v>
      </c>
      <c r="P17" s="78"/>
      <c r="S17" s="39"/>
      <c r="T17" s="36"/>
      <c r="V17" s="37"/>
      <c r="W17" s="37"/>
    </row>
    <row r="18" spans="1:23" s="2" customFormat="1" ht="10.5" customHeight="1" x14ac:dyDescent="0.2">
      <c r="A18" s="31">
        <v>2006</v>
      </c>
      <c r="B18" s="32">
        <v>4302</v>
      </c>
      <c r="C18" s="32"/>
      <c r="D18" s="33">
        <v>435</v>
      </c>
      <c r="E18" s="38">
        <f>D18/B18</f>
        <v>0.10111576011157601</v>
      </c>
      <c r="F18" s="38"/>
      <c r="G18" s="32">
        <v>407</v>
      </c>
      <c r="H18" s="32"/>
      <c r="I18" s="33">
        <v>84</v>
      </c>
      <c r="J18" s="38">
        <f>I18/G18</f>
        <v>0.20638820638820637</v>
      </c>
      <c r="K18" s="38"/>
      <c r="L18" s="32">
        <v>5404</v>
      </c>
      <c r="M18" s="32"/>
      <c r="N18" s="33">
        <v>655</v>
      </c>
      <c r="O18" s="78">
        <f>N18/L18</f>
        <v>0.12120651369356032</v>
      </c>
      <c r="P18" s="78"/>
      <c r="S18" s="39"/>
      <c r="T18" s="36"/>
      <c r="V18" s="37"/>
      <c r="W18" s="37"/>
    </row>
    <row r="19" spans="1:23" s="2" customFormat="1" ht="10.5" customHeight="1" x14ac:dyDescent="0.2">
      <c r="A19" s="40">
        <v>2007</v>
      </c>
      <c r="B19" s="41">
        <v>4781</v>
      </c>
      <c r="C19" s="41"/>
      <c r="D19" s="33">
        <v>519</v>
      </c>
      <c r="E19" s="42">
        <f>D19/B19</f>
        <v>0.10855469567036184</v>
      </c>
      <c r="F19" s="42"/>
      <c r="G19" s="41">
        <v>419</v>
      </c>
      <c r="H19" s="41"/>
      <c r="I19" s="33">
        <v>91</v>
      </c>
      <c r="J19" s="42">
        <f>I19/G19</f>
        <v>0.21718377088305491</v>
      </c>
      <c r="K19" s="42"/>
      <c r="L19" s="41">
        <v>6088</v>
      </c>
      <c r="M19" s="41"/>
      <c r="N19" s="33">
        <v>780</v>
      </c>
      <c r="O19" s="77">
        <f>N19/L19</f>
        <v>0.12812089356110382</v>
      </c>
      <c r="P19" s="77"/>
      <c r="S19" s="39"/>
      <c r="T19" s="36"/>
      <c r="V19" s="37"/>
      <c r="W19" s="37"/>
    </row>
    <row r="20" spans="1:23" s="2" customFormat="1" ht="10.5" customHeight="1" x14ac:dyDescent="0.2">
      <c r="A20" s="40">
        <v>2008</v>
      </c>
      <c r="B20" s="41">
        <v>4196</v>
      </c>
      <c r="C20" s="41"/>
      <c r="D20" s="33">
        <v>403</v>
      </c>
      <c r="E20" s="42">
        <f>D20/B20</f>
        <v>9.6043851286939944E-2</v>
      </c>
      <c r="F20" s="42"/>
      <c r="G20" s="41">
        <v>316</v>
      </c>
      <c r="H20" s="41"/>
      <c r="I20" s="33">
        <v>58</v>
      </c>
      <c r="J20" s="42">
        <f>I20/G20</f>
        <v>0.18354430379746836</v>
      </c>
      <c r="K20" s="42"/>
      <c r="L20" s="41">
        <v>5408</v>
      </c>
      <c r="M20" s="41"/>
      <c r="N20" s="33">
        <v>565</v>
      </c>
      <c r="O20" s="77">
        <f>N20/L20</f>
        <v>0.10447485207100592</v>
      </c>
      <c r="P20" s="77"/>
      <c r="S20" s="39"/>
      <c r="T20" s="36"/>
      <c r="V20" s="37"/>
      <c r="W20" s="37"/>
    </row>
    <row r="21" spans="1:23" s="2" customFormat="1" ht="10.5" customHeight="1" x14ac:dyDescent="0.2">
      <c r="A21" s="40">
        <v>2009</v>
      </c>
      <c r="B21" s="41">
        <v>3160</v>
      </c>
      <c r="C21" s="41"/>
      <c r="D21" s="33">
        <v>258</v>
      </c>
      <c r="E21" s="42">
        <f t="shared" ref="E21:E23" si="3">D21/B21</f>
        <v>8.1645569620253169E-2</v>
      </c>
      <c r="F21" s="42"/>
      <c r="G21" s="41">
        <v>254</v>
      </c>
      <c r="H21" s="41"/>
      <c r="I21" s="33">
        <v>36</v>
      </c>
      <c r="J21" s="42">
        <f t="shared" ref="J21:J23" si="4">I21/G21</f>
        <v>0.14173228346456693</v>
      </c>
      <c r="K21" s="42"/>
      <c r="L21" s="41">
        <v>3930</v>
      </c>
      <c r="M21" s="41"/>
      <c r="N21" s="33">
        <v>372</v>
      </c>
      <c r="O21" s="77">
        <f t="shared" ref="O21:O23" si="5">N21/L21</f>
        <v>9.465648854961832E-2</v>
      </c>
      <c r="P21" s="77"/>
      <c r="S21" s="39"/>
      <c r="T21" s="36"/>
      <c r="V21" s="37"/>
      <c r="W21" s="37"/>
    </row>
    <row r="22" spans="1:23" s="2" customFormat="1" ht="10.5" customHeight="1" x14ac:dyDescent="0.2">
      <c r="A22" s="40">
        <v>2010</v>
      </c>
      <c r="B22" s="41">
        <v>3193</v>
      </c>
      <c r="C22" s="41"/>
      <c r="D22" s="33">
        <v>232</v>
      </c>
      <c r="E22" s="42">
        <f t="shared" si="3"/>
        <v>7.2658941434387725E-2</v>
      </c>
      <c r="F22" s="42"/>
      <c r="G22" s="41">
        <v>218</v>
      </c>
      <c r="H22" s="41"/>
      <c r="I22" s="33">
        <v>22</v>
      </c>
      <c r="J22" s="75">
        <f t="shared" si="4"/>
        <v>0.10091743119266056</v>
      </c>
      <c r="K22" s="76"/>
      <c r="L22" s="41">
        <v>4023</v>
      </c>
      <c r="M22" s="41"/>
      <c r="N22" s="33">
        <v>317</v>
      </c>
      <c r="O22" s="77">
        <f t="shared" si="5"/>
        <v>7.8796917723092219E-2</v>
      </c>
      <c r="P22" s="77"/>
      <c r="S22" s="43"/>
      <c r="T22" s="36"/>
      <c r="V22" s="37"/>
      <c r="W22" s="37"/>
    </row>
    <row r="23" spans="1:23" s="2" customFormat="1" ht="10.5" customHeight="1" x14ac:dyDescent="0.2">
      <c r="A23" s="40">
        <v>2011</v>
      </c>
      <c r="B23" s="41">
        <v>3386</v>
      </c>
      <c r="C23" s="41"/>
      <c r="D23" s="33">
        <v>270</v>
      </c>
      <c r="E23" s="42">
        <f t="shared" si="3"/>
        <v>7.9740106320141765E-2</v>
      </c>
      <c r="F23" s="42"/>
      <c r="G23" s="41">
        <v>179</v>
      </c>
      <c r="H23" s="41"/>
      <c r="I23" s="33">
        <v>26</v>
      </c>
      <c r="J23" s="75">
        <f t="shared" si="4"/>
        <v>0.14525139664804471</v>
      </c>
      <c r="K23" s="76"/>
      <c r="L23" s="41">
        <v>4224</v>
      </c>
      <c r="M23" s="41"/>
      <c r="N23" s="33">
        <v>347</v>
      </c>
      <c r="O23" s="77">
        <f t="shared" si="5"/>
        <v>8.2149621212121215E-2</v>
      </c>
      <c r="P23" s="77"/>
      <c r="S23" s="43"/>
      <c r="T23" s="36"/>
      <c r="V23" s="37"/>
      <c r="W23" s="37"/>
    </row>
    <row r="24" spans="1:23" s="8" customFormat="1" ht="10.5" customHeight="1" x14ac:dyDescent="0.2">
      <c r="A24" s="40">
        <v>2012</v>
      </c>
      <c r="B24" s="41">
        <v>3358</v>
      </c>
      <c r="C24" s="41"/>
      <c r="D24" s="33">
        <v>174</v>
      </c>
      <c r="E24" s="42">
        <f t="shared" si="0"/>
        <v>5.1816557474687316E-2</v>
      </c>
      <c r="F24" s="42"/>
      <c r="G24" s="41">
        <v>177</v>
      </c>
      <c r="H24" s="41"/>
      <c r="I24" s="33">
        <v>25</v>
      </c>
      <c r="J24" s="75">
        <f t="shared" si="1"/>
        <v>0.14124293785310735</v>
      </c>
      <c r="K24" s="76"/>
      <c r="L24" s="41">
        <v>4179</v>
      </c>
      <c r="M24" s="41"/>
      <c r="N24" s="33">
        <v>277</v>
      </c>
      <c r="O24" s="77">
        <f t="shared" si="2"/>
        <v>6.6283799952141662E-2</v>
      </c>
      <c r="P24" s="77"/>
      <c r="S24" s="43"/>
      <c r="T24" s="36"/>
      <c r="V24" s="37"/>
      <c r="W24" s="37"/>
    </row>
    <row r="25" spans="1:23" ht="10.5" customHeight="1" x14ac:dyDescent="0.2">
      <c r="A25" s="5" t="s">
        <v>2</v>
      </c>
      <c r="V25" s="37"/>
    </row>
    <row r="26" spans="1:23" ht="10.5" customHeight="1" x14ac:dyDescent="0.2">
      <c r="A26" s="2"/>
    </row>
    <row r="27" spans="1:23" ht="11.25" customHeight="1" x14ac:dyDescent="0.2">
      <c r="A27" s="2"/>
    </row>
    <row r="28" spans="1:23" x14ac:dyDescent="0.2">
      <c r="A28" s="73" t="s">
        <v>1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</row>
    <row r="48" ht="11.25" customHeight="1" x14ac:dyDescent="0.2"/>
    <row r="49" spans="1:24" s="7" customFormat="1" ht="15" customHeight="1" x14ac:dyDescent="0.2">
      <c r="A49" s="60" t="s">
        <v>10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spans="1:24" s="2" customFormat="1" ht="12" customHeight="1" x14ac:dyDescent="0.2">
      <c r="A50" s="63"/>
      <c r="B50" s="63"/>
      <c r="C50" s="67"/>
      <c r="S50" s="44"/>
      <c r="T50" s="44"/>
      <c r="U50" s="44"/>
      <c r="V50" s="44"/>
      <c r="W50" s="44"/>
      <c r="X50" s="44"/>
    </row>
    <row r="51" spans="1:24" s="2" customFormat="1" ht="12" customHeight="1" x14ac:dyDescent="0.2">
      <c r="A51" s="63"/>
      <c r="B51" s="63"/>
      <c r="C51" s="67"/>
      <c r="S51" s="28">
        <v>1995</v>
      </c>
      <c r="T51" s="27">
        <v>4056</v>
      </c>
      <c r="U51" s="27">
        <v>947</v>
      </c>
      <c r="V51" s="45">
        <f t="shared" ref="V51:V68" si="6">U51/T51</f>
        <v>0.23348126232741617</v>
      </c>
      <c r="W51" s="44"/>
      <c r="X51" s="44"/>
    </row>
    <row r="52" spans="1:24" s="2" customFormat="1" ht="12" customHeight="1" x14ac:dyDescent="0.2">
      <c r="A52" s="63"/>
      <c r="B52" s="63"/>
      <c r="C52" s="67"/>
      <c r="S52" s="28">
        <v>1996</v>
      </c>
      <c r="T52" s="27">
        <v>3711</v>
      </c>
      <c r="U52" s="27">
        <v>768</v>
      </c>
      <c r="V52" s="45">
        <f t="shared" si="6"/>
        <v>0.20695230396119643</v>
      </c>
      <c r="W52" s="44"/>
      <c r="X52" s="44"/>
    </row>
    <row r="53" spans="1:24" s="2" customFormat="1" ht="12" customHeight="1" x14ac:dyDescent="0.2">
      <c r="A53" s="63"/>
      <c r="B53" s="63"/>
      <c r="C53" s="67"/>
      <c r="S53" s="28">
        <v>1997</v>
      </c>
      <c r="T53" s="27">
        <v>3925</v>
      </c>
      <c r="U53" s="27">
        <v>850</v>
      </c>
      <c r="V53" s="45">
        <f t="shared" si="6"/>
        <v>0.21656050955414013</v>
      </c>
      <c r="W53" s="44"/>
      <c r="X53" s="44"/>
    </row>
    <row r="54" spans="1:24" s="2" customFormat="1" ht="12" customHeight="1" x14ac:dyDescent="0.2">
      <c r="A54" s="63"/>
      <c r="B54" s="63"/>
      <c r="C54" s="67"/>
      <c r="S54" s="28">
        <v>1998</v>
      </c>
      <c r="T54" s="27">
        <v>4540</v>
      </c>
      <c r="U54" s="27">
        <v>963</v>
      </c>
      <c r="V54" s="45">
        <f t="shared" si="6"/>
        <v>0.21211453744493391</v>
      </c>
      <c r="W54" s="44"/>
      <c r="X54" s="44"/>
    </row>
    <row r="55" spans="1:24" s="2" customFormat="1" ht="12" customHeight="1" x14ac:dyDescent="0.2">
      <c r="A55" s="63"/>
      <c r="B55" s="63"/>
      <c r="C55" s="67"/>
      <c r="S55" s="28">
        <v>1999</v>
      </c>
      <c r="T55" s="27">
        <v>4442</v>
      </c>
      <c r="U55" s="27">
        <v>916</v>
      </c>
      <c r="V55" s="45">
        <f t="shared" si="6"/>
        <v>0.20621341737955876</v>
      </c>
      <c r="W55" s="44"/>
      <c r="X55" s="44"/>
    </row>
    <row r="56" spans="1:24" s="2" customFormat="1" ht="12" customHeight="1" x14ac:dyDescent="0.2">
      <c r="A56" s="63"/>
      <c r="B56" s="63"/>
      <c r="C56" s="67"/>
      <c r="S56" s="28">
        <v>2000</v>
      </c>
      <c r="T56" s="27">
        <v>4482</v>
      </c>
      <c r="U56" s="27">
        <v>822</v>
      </c>
      <c r="V56" s="45">
        <f t="shared" si="6"/>
        <v>0.18340026773761714</v>
      </c>
      <c r="W56" s="44"/>
      <c r="X56" s="44"/>
    </row>
    <row r="57" spans="1:24" s="2" customFormat="1" ht="12" customHeight="1" x14ac:dyDescent="0.2">
      <c r="A57" s="63"/>
      <c r="B57" s="63"/>
      <c r="C57" s="67"/>
      <c r="S57" s="28">
        <v>2001</v>
      </c>
      <c r="T57" s="27">
        <v>4766</v>
      </c>
      <c r="U57" s="27">
        <v>701</v>
      </c>
      <c r="V57" s="45">
        <f t="shared" si="6"/>
        <v>0.14708350818296265</v>
      </c>
      <c r="W57" s="44"/>
      <c r="X57" s="44"/>
    </row>
    <row r="58" spans="1:24" s="2" customFormat="1" ht="12" customHeight="1" x14ac:dyDescent="0.2">
      <c r="A58" s="63"/>
      <c r="B58" s="63"/>
      <c r="C58" s="67"/>
      <c r="S58" s="28">
        <v>2002</v>
      </c>
      <c r="T58" s="27">
        <v>5083</v>
      </c>
      <c r="U58" s="27">
        <v>775</v>
      </c>
      <c r="V58" s="45">
        <f t="shared" si="6"/>
        <v>0.15246901436159749</v>
      </c>
      <c r="W58" s="44"/>
      <c r="X58" s="44"/>
    </row>
    <row r="59" spans="1:24" s="2" customFormat="1" ht="12" customHeight="1" x14ac:dyDescent="0.2">
      <c r="A59" s="63"/>
      <c r="B59" s="63"/>
      <c r="C59" s="67"/>
      <c r="S59" s="28">
        <v>2003</v>
      </c>
      <c r="T59" s="27">
        <v>5379</v>
      </c>
      <c r="U59" s="27">
        <v>691</v>
      </c>
      <c r="V59" s="45">
        <v>0.12846253950548428</v>
      </c>
      <c r="W59" s="44"/>
      <c r="X59" s="44"/>
    </row>
    <row r="60" spans="1:24" s="2" customFormat="1" ht="12" customHeight="1" x14ac:dyDescent="0.2">
      <c r="A60" s="63"/>
      <c r="B60" s="63"/>
      <c r="C60" s="6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S60" s="28">
        <v>2004</v>
      </c>
      <c r="T60" s="27">
        <v>5081</v>
      </c>
      <c r="U60" s="27">
        <v>633</v>
      </c>
      <c r="V60" s="45">
        <v>0.12458177524109428</v>
      </c>
      <c r="W60" s="44"/>
      <c r="X60" s="44"/>
    </row>
    <row r="61" spans="1:24" s="2" customFormat="1" ht="12" customHeight="1" x14ac:dyDescent="0.2">
      <c r="A61" s="63"/>
      <c r="B61" s="63"/>
      <c r="C61" s="6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S61" s="28">
        <v>2005</v>
      </c>
      <c r="T61" s="27">
        <v>4466</v>
      </c>
      <c r="U61" s="27">
        <v>547</v>
      </c>
      <c r="V61" s="45">
        <v>0.12248096730855351</v>
      </c>
      <c r="W61" s="44"/>
      <c r="X61" s="44"/>
    </row>
    <row r="62" spans="1:24" s="2" customFormat="1" ht="12" customHeight="1" x14ac:dyDescent="0.2">
      <c r="A62" s="63"/>
      <c r="B62" s="63"/>
      <c r="C62" s="6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S62" s="28">
        <v>2006</v>
      </c>
      <c r="T62" s="27">
        <v>4302</v>
      </c>
      <c r="U62" s="27">
        <v>435</v>
      </c>
      <c r="V62" s="45">
        <f>U62/T62</f>
        <v>0.10111576011157601</v>
      </c>
      <c r="W62" s="44"/>
      <c r="X62" s="44"/>
    </row>
    <row r="63" spans="1:24" s="2" customFormat="1" ht="12" customHeight="1" x14ac:dyDescent="0.2">
      <c r="A63" s="68"/>
      <c r="B63" s="68"/>
      <c r="C63" s="69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S63" s="28">
        <v>2007</v>
      </c>
      <c r="T63" s="27">
        <v>4781</v>
      </c>
      <c r="U63" s="27">
        <v>519</v>
      </c>
      <c r="V63" s="45">
        <f>U63/T63</f>
        <v>0.10855469567036184</v>
      </c>
      <c r="W63" s="44"/>
      <c r="X63" s="44"/>
    </row>
    <row r="64" spans="1:24" s="2" customFormat="1" ht="12" customHeight="1" x14ac:dyDescent="0.2">
      <c r="A64" s="68"/>
      <c r="B64" s="68"/>
      <c r="C64" s="69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S64" s="28">
        <v>2008</v>
      </c>
      <c r="T64" s="27">
        <v>4196</v>
      </c>
      <c r="U64" s="27">
        <v>403</v>
      </c>
      <c r="V64" s="45">
        <f>U64/T64</f>
        <v>9.6043851286939944E-2</v>
      </c>
      <c r="W64" s="44"/>
      <c r="X64" s="44"/>
    </row>
    <row r="65" spans="1:24" s="2" customFormat="1" ht="12" customHeight="1" x14ac:dyDescent="0.2">
      <c r="A65" s="68"/>
      <c r="B65" s="68"/>
      <c r="C65" s="69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S65" s="28">
        <v>2009</v>
      </c>
      <c r="T65" s="27">
        <v>3160</v>
      </c>
      <c r="U65" s="27">
        <v>258</v>
      </c>
      <c r="V65" s="45">
        <f t="shared" ref="V65:V67" si="7">U65/T65</f>
        <v>8.1645569620253169E-2</v>
      </c>
      <c r="W65" s="44"/>
      <c r="X65" s="44"/>
    </row>
    <row r="66" spans="1:24" s="8" customFormat="1" ht="12" customHeight="1" x14ac:dyDescent="0.2">
      <c r="A66" s="68"/>
      <c r="B66" s="68"/>
      <c r="C66" s="6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S66" s="28">
        <v>2010</v>
      </c>
      <c r="T66" s="27">
        <v>3193</v>
      </c>
      <c r="U66" s="27">
        <v>232</v>
      </c>
      <c r="V66" s="45">
        <f t="shared" si="7"/>
        <v>7.2658941434387725E-2</v>
      </c>
      <c r="W66" s="44"/>
      <c r="X66" s="44"/>
    </row>
    <row r="67" spans="1:24" s="8" customFormat="1" ht="12" customHeight="1" x14ac:dyDescent="0.2">
      <c r="A67" s="68"/>
      <c r="B67" s="68"/>
      <c r="C67" s="69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S67" s="28">
        <v>2011</v>
      </c>
      <c r="T67" s="27">
        <v>3386</v>
      </c>
      <c r="U67" s="27">
        <v>270</v>
      </c>
      <c r="V67" s="45">
        <f t="shared" si="7"/>
        <v>7.9740106320141765E-2</v>
      </c>
      <c r="W67" s="44"/>
      <c r="X67" s="44"/>
    </row>
    <row r="68" spans="1:24" s="8" customFormat="1" ht="12" customHeight="1" x14ac:dyDescent="0.2">
      <c r="A68" s="68"/>
      <c r="B68" s="68"/>
      <c r="C68" s="69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S68" s="28">
        <v>2012</v>
      </c>
      <c r="T68" s="27">
        <v>3358</v>
      </c>
      <c r="U68" s="27">
        <v>174</v>
      </c>
      <c r="V68" s="45">
        <f t="shared" si="6"/>
        <v>5.1816557474687316E-2</v>
      </c>
      <c r="W68" s="44"/>
      <c r="X68" s="44"/>
    </row>
    <row r="69" spans="1:24" ht="30" customHeight="1" x14ac:dyDescent="0.3">
      <c r="A69" s="3"/>
      <c r="P69" s="74"/>
      <c r="Q69" s="74"/>
    </row>
    <row r="70" spans="1:24" ht="20.25" customHeight="1" x14ac:dyDescent="0.2">
      <c r="S70" s="8"/>
      <c r="T70" s="8"/>
      <c r="U70" s="8"/>
      <c r="V70" s="8"/>
    </row>
    <row r="71" spans="1:24" x14ac:dyDescent="0.2">
      <c r="S71" s="8"/>
      <c r="T71" s="8"/>
      <c r="U71" s="8"/>
      <c r="V71" s="8"/>
    </row>
    <row r="72" spans="1:24" x14ac:dyDescent="0.2">
      <c r="S72" s="8"/>
      <c r="T72" s="8"/>
      <c r="U72" s="8"/>
      <c r="V72" s="8"/>
    </row>
  </sheetData>
  <mergeCells count="60">
    <mergeCell ref="O12:P12"/>
    <mergeCell ref="A3:P3"/>
    <mergeCell ref="B5:F5"/>
    <mergeCell ref="G5:K5"/>
    <mergeCell ref="L5:P5"/>
    <mergeCell ref="B6:C6"/>
    <mergeCell ref="E6:F6"/>
    <mergeCell ref="G6:H6"/>
    <mergeCell ref="J6:K6"/>
    <mergeCell ref="L6:M6"/>
    <mergeCell ref="O6:P6"/>
    <mergeCell ref="O7:P7"/>
    <mergeCell ref="O8:P8"/>
    <mergeCell ref="O9:P9"/>
    <mergeCell ref="O10:P10"/>
    <mergeCell ref="O11:P11"/>
    <mergeCell ref="J23:K23"/>
    <mergeCell ref="O23:P23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J22:K22"/>
    <mergeCell ref="O22:P22"/>
    <mergeCell ref="J24:K24"/>
    <mergeCell ref="O24:P24"/>
    <mergeCell ref="A28:P28"/>
    <mergeCell ref="A49:P49"/>
    <mergeCell ref="A50:B50"/>
    <mergeCell ref="C50:C51"/>
    <mergeCell ref="A51:B51"/>
    <mergeCell ref="A52:B52"/>
    <mergeCell ref="C52:C53"/>
    <mergeCell ref="A53:B53"/>
    <mergeCell ref="A54:B54"/>
    <mergeCell ref="C54:C56"/>
    <mergeCell ref="A55:B55"/>
    <mergeCell ref="A56:B56"/>
    <mergeCell ref="A57:B57"/>
    <mergeCell ref="C57:C59"/>
    <mergeCell ref="A58:B58"/>
    <mergeCell ref="A59:B59"/>
    <mergeCell ref="A60:B60"/>
    <mergeCell ref="C60:C62"/>
    <mergeCell ref="A61:B61"/>
    <mergeCell ref="A62:B62"/>
    <mergeCell ref="P69:Q69"/>
    <mergeCell ref="A63:B63"/>
    <mergeCell ref="C63:C65"/>
    <mergeCell ref="A64:B64"/>
    <mergeCell ref="A65:B65"/>
    <mergeCell ref="A66:B66"/>
    <mergeCell ref="C66:C68"/>
    <mergeCell ref="A67:B67"/>
    <mergeCell ref="A68:B68"/>
  </mergeCells>
  <pageMargins left="0.39370078740157483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2001_2020_gadi</vt:lpstr>
      <vt:lpstr>Sheet1</vt:lpstr>
      <vt:lpstr>Sheet2</vt:lpstr>
      <vt:lpstr>Sheet3</vt:lpstr>
      <vt:lpstr>1995_2012_gadi</vt:lpstr>
    </vt:vector>
  </TitlesOfParts>
  <Company>CSDD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Aldis Lama</dc:creator>
  <cp:lastModifiedBy>Artūrs Kovrigo</cp:lastModifiedBy>
  <cp:lastPrinted>2021-03-18T10:51:38Z</cp:lastPrinted>
  <dcterms:created xsi:type="dcterms:W3CDTF">1999-06-16T03:28:44Z</dcterms:created>
  <dcterms:modified xsi:type="dcterms:W3CDTF">2024-05-21T18:47:10Z</dcterms:modified>
</cp:coreProperties>
</file>