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2520" yWindow="1350" windowWidth="12795" windowHeight="7425"/>
  </bookViews>
  <sheets>
    <sheet name="2020.g." sheetId="11" r:id="rId1"/>
    <sheet name="2019.g." sheetId="12" r:id="rId2"/>
    <sheet name="2018.g." sheetId="7" r:id="rId3"/>
    <sheet name="2017.g." sheetId="10" r:id="rId4"/>
    <sheet name="2016.g." sheetId="9" r:id="rId5"/>
    <sheet name="2015.g." sheetId="8" r:id="rId6"/>
    <sheet name="2014.g." sheetId="6" r:id="rId7"/>
    <sheet name="2013.g." sheetId="1" r:id="rId8"/>
    <sheet name="2012.g." sheetId="2" r:id="rId9"/>
    <sheet name="2011.g." sheetId="3" r:id="rId10"/>
    <sheet name="2010.g." sheetId="4" r:id="rId11"/>
    <sheet name="2009.g." sheetId="5" r:id="rId12"/>
  </sheets>
  <calcPr calcId="152511"/>
</workbook>
</file>

<file path=xl/calcChain.xml><?xml version="1.0" encoding="utf-8"?>
<calcChain xmlns="http://schemas.openxmlformats.org/spreadsheetml/2006/main">
  <c r="L9" i="11" l="1"/>
  <c r="L10" i="11"/>
  <c r="L11" i="11"/>
  <c r="L8" i="11"/>
  <c r="W60" i="11"/>
  <c r="V60" i="11"/>
  <c r="U60" i="11"/>
  <c r="R60" i="11"/>
  <c r="Q60" i="11"/>
  <c r="P60" i="11"/>
  <c r="M60" i="11"/>
  <c r="L60" i="11"/>
  <c r="K60" i="11"/>
  <c r="X60" i="12"/>
  <c r="W60" i="12"/>
  <c r="V60" i="12"/>
  <c r="U60" i="12"/>
  <c r="S60" i="12"/>
  <c r="R60" i="12"/>
  <c r="Q60" i="12"/>
  <c r="P60" i="12"/>
  <c r="N60" i="12"/>
  <c r="M60" i="12"/>
  <c r="L60" i="12"/>
  <c r="K60" i="12"/>
  <c r="X18" i="12"/>
  <c r="S18" i="12"/>
  <c r="N18" i="12"/>
  <c r="I18" i="12"/>
  <c r="D18" i="12"/>
  <c r="X17" i="12"/>
  <c r="S17" i="12"/>
  <c r="N17" i="12"/>
  <c r="I17" i="12"/>
  <c r="D17" i="12"/>
  <c r="X16" i="12"/>
  <c r="S16" i="12"/>
  <c r="N16" i="12"/>
  <c r="I16" i="12"/>
  <c r="D16" i="12"/>
  <c r="X15" i="12"/>
  <c r="S15" i="12"/>
  <c r="N15" i="12"/>
  <c r="I15" i="12"/>
  <c r="D15" i="12"/>
  <c r="X60" i="11" l="1"/>
  <c r="S60" i="11"/>
  <c r="N60" i="11"/>
  <c r="X18" i="11"/>
  <c r="S18" i="11"/>
  <c r="N18" i="11"/>
  <c r="I18" i="11"/>
  <c r="D18" i="11"/>
  <c r="X17" i="11"/>
  <c r="S17" i="11"/>
  <c r="N17" i="11"/>
  <c r="I17" i="11"/>
  <c r="D17" i="11"/>
  <c r="X16" i="11"/>
  <c r="S16" i="11"/>
  <c r="N16" i="11"/>
  <c r="I16" i="11"/>
  <c r="D16" i="11"/>
  <c r="X15" i="11"/>
  <c r="S15" i="11"/>
  <c r="N15" i="11"/>
  <c r="I15" i="11"/>
  <c r="D15" i="11"/>
  <c r="W60" i="7" l="1"/>
  <c r="V60" i="7"/>
  <c r="U60" i="7"/>
  <c r="R60" i="7"/>
  <c r="Q60" i="7"/>
  <c r="P60" i="7"/>
  <c r="M60" i="7"/>
  <c r="L60" i="7"/>
  <c r="K60" i="7"/>
  <c r="X60" i="10"/>
  <c r="W60" i="10"/>
  <c r="V60" i="10"/>
  <c r="U60" i="10"/>
  <c r="S60" i="10"/>
  <c r="R60" i="10"/>
  <c r="Q60" i="10"/>
  <c r="P60" i="10"/>
  <c r="N60" i="10"/>
  <c r="M60" i="10"/>
  <c r="L60" i="10"/>
  <c r="K60" i="10"/>
  <c r="X18" i="10"/>
  <c r="S18" i="10"/>
  <c r="N18" i="10"/>
  <c r="I18" i="10"/>
  <c r="D18" i="10"/>
  <c r="X17" i="10"/>
  <c r="S17" i="10"/>
  <c r="N17" i="10"/>
  <c r="I17" i="10"/>
  <c r="D17" i="10"/>
  <c r="X16" i="10"/>
  <c r="S16" i="10"/>
  <c r="N16" i="10"/>
  <c r="I16" i="10"/>
  <c r="D16" i="10"/>
  <c r="X15" i="10"/>
  <c r="S15" i="10"/>
  <c r="N15" i="10"/>
  <c r="I15" i="10"/>
  <c r="D15" i="10"/>
  <c r="X60" i="9" l="1"/>
  <c r="W60" i="9"/>
  <c r="V60" i="9"/>
  <c r="U60" i="9"/>
  <c r="S60" i="9"/>
  <c r="R60" i="9"/>
  <c r="Q60" i="9"/>
  <c r="P60" i="9"/>
  <c r="N60" i="9"/>
  <c r="M60" i="9"/>
  <c r="L60" i="9"/>
  <c r="K60" i="9"/>
  <c r="X18" i="9"/>
  <c r="S18" i="9"/>
  <c r="N18" i="9"/>
  <c r="I18" i="9"/>
  <c r="D18" i="9"/>
  <c r="X17" i="9"/>
  <c r="S17" i="9"/>
  <c r="N17" i="9"/>
  <c r="I17" i="9"/>
  <c r="D17" i="9"/>
  <c r="X16" i="9"/>
  <c r="S16" i="9"/>
  <c r="N16" i="9"/>
  <c r="I16" i="9"/>
  <c r="D16" i="9"/>
  <c r="X15" i="9"/>
  <c r="S15" i="9"/>
  <c r="N15" i="9"/>
  <c r="I15" i="9"/>
  <c r="D15" i="9"/>
  <c r="X60" i="8" l="1"/>
  <c r="S60" i="8"/>
  <c r="N60" i="8"/>
  <c r="M60" i="8"/>
  <c r="X18" i="8"/>
  <c r="S18" i="8"/>
  <c r="N18" i="8"/>
  <c r="I18" i="8"/>
  <c r="D18" i="8"/>
  <c r="X17" i="8"/>
  <c r="S17" i="8"/>
  <c r="N17" i="8"/>
  <c r="I17" i="8"/>
  <c r="D17" i="8"/>
  <c r="X16" i="8"/>
  <c r="S16" i="8"/>
  <c r="N16" i="8"/>
  <c r="I16" i="8"/>
  <c r="D16" i="8"/>
  <c r="X15" i="8"/>
  <c r="S15" i="8"/>
  <c r="N15" i="8"/>
  <c r="I15" i="8"/>
  <c r="D15" i="8"/>
  <c r="X60" i="7" l="1"/>
  <c r="S60" i="7"/>
  <c r="N60" i="7"/>
  <c r="X18" i="7"/>
  <c r="S18" i="7"/>
  <c r="N18" i="7"/>
  <c r="I18" i="7"/>
  <c r="D18" i="7"/>
  <c r="X17" i="7"/>
  <c r="S17" i="7"/>
  <c r="N17" i="7"/>
  <c r="I17" i="7"/>
  <c r="D17" i="7"/>
  <c r="X16" i="7"/>
  <c r="S16" i="7"/>
  <c r="N16" i="7"/>
  <c r="I16" i="7"/>
  <c r="D16" i="7"/>
  <c r="X15" i="7"/>
  <c r="S15" i="7"/>
  <c r="N15" i="7"/>
  <c r="I15" i="7"/>
  <c r="D15" i="7"/>
  <c r="X60" i="6" l="1"/>
  <c r="W60" i="6"/>
  <c r="S60" i="6"/>
  <c r="R60" i="6"/>
  <c r="N60" i="6"/>
  <c r="M60" i="6"/>
  <c r="X18" i="6"/>
  <c r="S18" i="6"/>
  <c r="N18" i="6"/>
  <c r="I18" i="6"/>
  <c r="D18" i="6"/>
  <c r="X17" i="6"/>
  <c r="S17" i="6"/>
  <c r="N17" i="6"/>
  <c r="I17" i="6"/>
  <c r="D17" i="6"/>
  <c r="X16" i="6"/>
  <c r="S16" i="6"/>
  <c r="N16" i="6"/>
  <c r="I16" i="6"/>
  <c r="D16" i="6"/>
  <c r="X15" i="6"/>
  <c r="S15" i="6"/>
  <c r="N15" i="6"/>
  <c r="I15" i="6"/>
  <c r="D15" i="6"/>
  <c r="X55" i="5" l="1"/>
  <c r="W55" i="5"/>
  <c r="S55" i="5"/>
  <c r="R55" i="5"/>
  <c r="Q55" i="5"/>
  <c r="P55" i="5"/>
  <c r="N55" i="5"/>
  <c r="M55" i="5"/>
  <c r="L55" i="5"/>
  <c r="K55" i="5"/>
  <c r="X14" i="5"/>
  <c r="S14" i="5"/>
  <c r="N14" i="5"/>
  <c r="I14" i="5"/>
  <c r="D14" i="5"/>
  <c r="X13" i="5"/>
  <c r="S13" i="5"/>
  <c r="N13" i="5"/>
  <c r="I13" i="5"/>
  <c r="D13" i="5"/>
  <c r="X12" i="5"/>
  <c r="S12" i="5"/>
  <c r="N12" i="5"/>
  <c r="I12" i="5"/>
  <c r="D12" i="5"/>
  <c r="X57" i="4"/>
  <c r="S57" i="4"/>
  <c r="N57" i="4"/>
  <c r="X16" i="4"/>
  <c r="S16" i="4"/>
  <c r="N16" i="4"/>
  <c r="I16" i="4"/>
  <c r="D16" i="4"/>
  <c r="X15" i="4"/>
  <c r="S15" i="4"/>
  <c r="N15" i="4"/>
  <c r="I15" i="4"/>
  <c r="D15" i="4"/>
  <c r="X14" i="4"/>
  <c r="S14" i="4"/>
  <c r="N14" i="4"/>
  <c r="I14" i="4"/>
  <c r="D14" i="4"/>
  <c r="X13" i="4"/>
  <c r="S13" i="4"/>
  <c r="N13" i="4"/>
  <c r="I13" i="4"/>
  <c r="D13" i="4"/>
  <c r="X57" i="3" l="1"/>
  <c r="W57" i="3"/>
  <c r="S57" i="3"/>
  <c r="R57" i="3"/>
  <c r="N57" i="3"/>
  <c r="M57" i="3"/>
  <c r="X16" i="3"/>
  <c r="S16" i="3"/>
  <c r="N16" i="3"/>
  <c r="I16" i="3"/>
  <c r="D16" i="3"/>
  <c r="X15" i="3"/>
  <c r="S15" i="3"/>
  <c r="N15" i="3"/>
  <c r="I15" i="3"/>
  <c r="D15" i="3"/>
  <c r="X14" i="3"/>
  <c r="S14" i="3"/>
  <c r="N14" i="3"/>
  <c r="I14" i="3"/>
  <c r="D14" i="3"/>
  <c r="X13" i="3"/>
  <c r="S13" i="3"/>
  <c r="N13" i="3"/>
  <c r="I13" i="3"/>
  <c r="D13" i="3"/>
  <c r="X57" i="2" l="1"/>
  <c r="S57" i="2"/>
  <c r="N57" i="2"/>
  <c r="X16" i="2"/>
  <c r="S16" i="2"/>
  <c r="N16" i="2"/>
  <c r="I16" i="2"/>
  <c r="D16" i="2"/>
  <c r="X15" i="2"/>
  <c r="S15" i="2"/>
  <c r="N15" i="2"/>
  <c r="I15" i="2"/>
  <c r="D15" i="2"/>
  <c r="X14" i="2"/>
  <c r="S14" i="2"/>
  <c r="N14" i="2"/>
  <c r="I14" i="2"/>
  <c r="D14" i="2"/>
  <c r="X13" i="2"/>
  <c r="S13" i="2"/>
  <c r="N13" i="2"/>
  <c r="I13" i="2"/>
  <c r="D13" i="2"/>
  <c r="X15" i="1" l="1"/>
  <c r="S15" i="1"/>
  <c r="N15" i="1"/>
  <c r="I15" i="1"/>
  <c r="D15" i="1"/>
  <c r="N57" i="1"/>
  <c r="S57" i="1"/>
  <c r="X57" i="1"/>
  <c r="D14" i="1"/>
  <c r="D16" i="1"/>
  <c r="D13" i="1"/>
  <c r="I13" i="1"/>
  <c r="X13" i="1"/>
  <c r="N13" i="1"/>
  <c r="S13" i="1"/>
  <c r="S16" i="1"/>
  <c r="S14" i="1"/>
  <c r="X14" i="1"/>
  <c r="X16" i="1"/>
  <c r="N14" i="1"/>
  <c r="N16" i="1"/>
  <c r="I14" i="1"/>
  <c r="I16" i="1"/>
</calcChain>
</file>

<file path=xl/sharedStrings.xml><?xml version="1.0" encoding="utf-8"?>
<sst xmlns="http://schemas.openxmlformats.org/spreadsheetml/2006/main" count="954" uniqueCount="129">
  <si>
    <t>A6 - Rīga - Daugavpils - Krāslava - (Pāternieki)</t>
  </si>
  <si>
    <t>A13 -  (Grebņeva) - Rēzekne - Daugavpils - (Medumi)</t>
  </si>
  <si>
    <t>A12 - Jēkabpils - Rēzekne - Ludza -  (Terehova)</t>
  </si>
  <si>
    <t>Uz valsts autoceļiem …</t>
  </si>
  <si>
    <t>Ų</t>
  </si>
  <si>
    <t>Rīgā …</t>
  </si>
  <si>
    <t>Kopskaits</t>
  </si>
  <si>
    <t>CSNgsm</t>
  </si>
  <si>
    <t>Bojā gājuši</t>
  </si>
  <si>
    <t>Ievainoti</t>
  </si>
  <si>
    <t>Rīga</t>
  </si>
  <si>
    <t>Valsts autoceļi</t>
  </si>
  <si>
    <t>Cita vieta</t>
  </si>
  <si>
    <t>Pārējās pilsētas</t>
  </si>
  <si>
    <t>Apdzīvota vieta</t>
  </si>
  <si>
    <t>CSNgsm skaits</t>
  </si>
  <si>
    <t>Ceļa kategorija</t>
  </si>
  <si>
    <t>kopā (A1-A15)</t>
  </si>
  <si>
    <t>Bojā gājušie</t>
  </si>
  <si>
    <t>A1 - Rīga (Baltezers) - Igaunijas robeža (Ainaži)</t>
  </si>
  <si>
    <t>A2 - Rīga - Sigulda - Igaunijas robeža (Veclaicene)</t>
  </si>
  <si>
    <t>A3 - Inčukalns - Valmiera - Igaunijas robeža (Valka)</t>
  </si>
  <si>
    <t>A4 - Rīgas apvedceļš (Baltezers - Saulkalne)</t>
  </si>
  <si>
    <t>A5 - Rīgas apvedceļš (Salaspils - Babīte)</t>
  </si>
  <si>
    <t>A7 - Rīga - Bauska - Lietuvas robeža (Grenctāle)</t>
  </si>
  <si>
    <t>A8 - Rīga - Jelgava - Lietuvas robeža (Meitene)</t>
  </si>
  <si>
    <t>A9 - Rīga (Skulte) - Liepāja</t>
  </si>
  <si>
    <t>A10 - Rīga - Ventspils</t>
  </si>
  <si>
    <t>A11 - Liepāja - Lietuvas robeža (Rucava)</t>
  </si>
  <si>
    <t>A14 - Daugavpils apvedceļš (Kalkūni - Tilti)</t>
  </si>
  <si>
    <t>A15 - Rēzeknes apvedceļš</t>
  </si>
  <si>
    <t>Iev_sm</t>
  </si>
  <si>
    <t>2010.g.</t>
  </si>
  <si>
    <t>2011.g.</t>
  </si>
  <si>
    <t>CSNg AR CIETUŠAJIEM  SKAITS UZ VALSTS AUTOCEĻIEM</t>
  </si>
  <si>
    <t>2012.g.</t>
  </si>
  <si>
    <t>CSNg AR CIETUŠAJIEM SKAITA SADALĪJUMS PĒC TO NOTIKUMA VIETAS 2013. GADĀ</t>
  </si>
  <si>
    <t>2013.g.</t>
  </si>
  <si>
    <t>Reģionālie autoceļi (P** kategorija)</t>
  </si>
  <si>
    <t>Vietējie autoceļi (V** kategorija)</t>
  </si>
  <si>
    <t xml:space="preserve">notikuši 25,5% no visiem CSNg ar cietušajiem </t>
  </si>
  <si>
    <t xml:space="preserve">reģistrēti 60,3% no visiem bojā gājušajiem </t>
  </si>
  <si>
    <t xml:space="preserve">reģistrēti 30,3% no visiem ievainojumus guvušajiem </t>
  </si>
  <si>
    <t>notikuši 43,5% no visiem CSNg ar cietušajiem</t>
  </si>
  <si>
    <t xml:space="preserve">reģistrēti 14,0% no visiem bojā gājušajiem </t>
  </si>
  <si>
    <t xml:space="preserve">reģistrēti 39,9% no visiem ievainojumus guvušajiem </t>
  </si>
  <si>
    <t>CSNg AR CIETUŠAJIEM SKAITA SADALĪJUMS PĒC TO NOTIKUMA VIETAS 2012. GADĀ</t>
  </si>
  <si>
    <t xml:space="preserve">notikuši 25,9% no visiem CSNg ar cietušajiem </t>
  </si>
  <si>
    <t xml:space="preserve">reģistrēti 54,2% no visiem bojā gājušajiem </t>
  </si>
  <si>
    <t xml:space="preserve">reģistrēti 30,7% no visiem ievainojumus guvušajiem </t>
  </si>
  <si>
    <t>notikuši 43,1% no visiem CSNg ar cietušajiem</t>
  </si>
  <si>
    <t xml:space="preserve">reģistrēti 17,5% no visiem bojā gājušajiem </t>
  </si>
  <si>
    <t xml:space="preserve">reģistrēti 39,7% no visiem ievainojumus guvušajiem </t>
  </si>
  <si>
    <t>2009.g.</t>
  </si>
  <si>
    <t>1. šķiras autoceļi (P** kategorija)</t>
  </si>
  <si>
    <t>2.šķiras autoceļi (V** kategorija)</t>
  </si>
  <si>
    <t>CSNg AR CIETUŠAJIEM SKAITA SADALĪJUMS PĒC TO NOTIKUMA VIETAS 2011. GADĀ</t>
  </si>
  <si>
    <t xml:space="preserve">notikuši 24,6% no visiem CSNg ar cietušajiem </t>
  </si>
  <si>
    <t xml:space="preserve">reģistrēti 58,1% no visiem bojā gājušajiem </t>
  </si>
  <si>
    <t xml:space="preserve">reģistrēti 29,3% no visiem ievainojumus guvušajiem </t>
  </si>
  <si>
    <t>notikuši 42,6% no visiem CSNg ar cietušajiem</t>
  </si>
  <si>
    <t xml:space="preserve">reģistrēti 15,6% no visiem bojā gājušajiem </t>
  </si>
  <si>
    <t xml:space="preserve">reģistrēti 39,3% no visiem ievainojumus guvušajiem </t>
  </si>
  <si>
    <t>2008.g.</t>
  </si>
  <si>
    <t>REĢISTRĒTO CSNg AR CIETUŠAJIEM SKAITA SADALĪJUMS PĒC TO NOTIKUMA VIETAS 2010. GADĀ</t>
  </si>
  <si>
    <t xml:space="preserve">notikuši 26,5% no visiem CSNg ar cietušajiem </t>
  </si>
  <si>
    <t xml:space="preserve">reģistrēti 57,3% no visiem bojā gājušajiem </t>
  </si>
  <si>
    <t xml:space="preserve">reģistrēti 30,5% no visiem ievainojumus guvušajiem </t>
  </si>
  <si>
    <t xml:space="preserve">reģistrēti 14,7% no visiem bojā gājušajiem </t>
  </si>
  <si>
    <t xml:space="preserve">reģistrēti 40,6% no visiem ievainojumus guvušajiem </t>
  </si>
  <si>
    <t>REĢISTRĒTO CSNg AR CIETUŠAJIEM  SKAITS UZ VALSTS AUTOCEĻIEM</t>
  </si>
  <si>
    <t>2007.g.</t>
  </si>
  <si>
    <t>REĢISTRĒTO CSNg AR CIETUŠAJIEM SKAITA SADALĪJUMS PĒC TO NOTIKUMA VIETAS 2009. GADĀ</t>
  </si>
  <si>
    <t xml:space="preserve">notikuši 31,6% no visiem CSNgsm </t>
  </si>
  <si>
    <t xml:space="preserve">reģistrēti 66,9% no visiem bojā gājušajiem </t>
  </si>
  <si>
    <t xml:space="preserve">reģistrēti 35,2% no visiem ievainojumus guvušajiem </t>
  </si>
  <si>
    <t xml:space="preserve">notikuši 39,8% no visiem CSNgsm </t>
  </si>
  <si>
    <t xml:space="preserve">reģistrēti 15,0% no visiem bojā gājušajiem </t>
  </si>
  <si>
    <t xml:space="preserve">reģistrēti 37,5% no visiem ievainojumus guvušajiem </t>
  </si>
  <si>
    <t>2006.g.</t>
  </si>
  <si>
    <t>CSNg AR CIETUŠAJIEM SKAITA SADALĪJUMS PĒC TO NOTIKUMA VIETAS 2014. GADĀ</t>
  </si>
  <si>
    <t xml:space="preserve">notikuši 25,4% no visiem CSNg ar cietušajiem </t>
  </si>
  <si>
    <t xml:space="preserve">reģistrēti 60,4% no visiem bojā gājušajiem </t>
  </si>
  <si>
    <t xml:space="preserve">reģistrēti 28,9% no visiem ievainojumus guvušajiem </t>
  </si>
  <si>
    <t>notikuši 43,3% no visiem CSNg ar cietušajiem</t>
  </si>
  <si>
    <t xml:space="preserve">reģistrēti 16,0% no visiem bojā gājušajiem </t>
  </si>
  <si>
    <t xml:space="preserve">reģistrēti 41,0% no visiem ievainojumus guvušajiem </t>
  </si>
  <si>
    <t>2014.g.</t>
  </si>
  <si>
    <t>CSNg AR CIETUŠAJIEM SKAITA SADALĪJUMS PĒC TO NOTIKUMA VIETAS 2015. GADĀ</t>
  </si>
  <si>
    <t>2015.g.</t>
  </si>
  <si>
    <t xml:space="preserve">reģistrēti 12,8% no visiem bojā gājušajiem </t>
  </si>
  <si>
    <t xml:space="preserve">reģistrēti 39,6% no visiem ievainojumus guvušajiem </t>
  </si>
  <si>
    <t xml:space="preserve">notikuši 25,0% no visiem CSNg ar cietušajiem </t>
  </si>
  <si>
    <t xml:space="preserve">reģistrēti 64,9% no visiem bojā gājušajiem </t>
  </si>
  <si>
    <t>CSNg AR CIETUŠAJIEM SKAITA SADALĪJUMS PĒC TO NOTIKUMA VIETAS 2016. GADĀ</t>
  </si>
  <si>
    <t>2016.g.</t>
  </si>
  <si>
    <t xml:space="preserve">notikuši 26,1% no visiem CSNg ar cietušajiem </t>
  </si>
  <si>
    <t xml:space="preserve">reģistrēti 69,0% no visiem bojā gājušajiem </t>
  </si>
  <si>
    <t xml:space="preserve">reģistrēti 29,7% no visiem ievainojumus guvušajiem </t>
  </si>
  <si>
    <t>notikuši 43,8% no visiem CSNg ar cietušajiem</t>
  </si>
  <si>
    <t xml:space="preserve">reģistrēti 8,2% no visiem bojā gājušajiem </t>
  </si>
  <si>
    <t xml:space="preserve">reģistrēti 41,6% no visiem ievainojumus guvušajiem </t>
  </si>
  <si>
    <t>2017.g.</t>
  </si>
  <si>
    <t xml:space="preserve">notikuši 25,7% no visiem CSNg ar cietušajiem </t>
  </si>
  <si>
    <t xml:space="preserve">reģistrēti 62,5% no visiem bojā gājušajiem </t>
  </si>
  <si>
    <t>notikuši 42,5% no visiem CSNg ar cietušajiem</t>
  </si>
  <si>
    <t xml:space="preserve">reģistrēti 12,5% no visiem bojā gājušajiem </t>
  </si>
  <si>
    <t xml:space="preserve">reģistrēti 39,4% no visiem ievainojumus guvušajiem </t>
  </si>
  <si>
    <t>CSNg AR CIETUŠAJIEM SKAITA SADALĪJUMS PĒC TO NOTIKUMA VIETAS 2017. GADĀ</t>
  </si>
  <si>
    <t>CSNg AR CIETUŠAJIEM SKAITA SADALĪJUMS PĒC TO NOTIKUMA VIETAS 2018. GADĀ</t>
  </si>
  <si>
    <t>notikuši 42,7% no visiem CSNg ar cietušajiem</t>
  </si>
  <si>
    <t xml:space="preserve">notikuši 26,0% no visiem CSNg ar cietušajiem </t>
  </si>
  <si>
    <t xml:space="preserve">reģistrēti 64,0% no visiem bojā gājušajiem </t>
  </si>
  <si>
    <t>2018.g.</t>
  </si>
  <si>
    <t>CSNg AR CIETUŠAJIEM SKAITA SADALĪJUMS PĒC TO NOTIKUMA VIETAS 2019. GADĀ</t>
  </si>
  <si>
    <t>2019.g.</t>
  </si>
  <si>
    <t xml:space="preserve">reģistrēti 27,1% no visiem ievainojumus guvušajiem </t>
  </si>
  <si>
    <t>notikuši 43,7% no visiem CSNg ar cietušajiem</t>
  </si>
  <si>
    <t xml:space="preserve">reģistrēti 10,6% no visiem bojā gājušajiem </t>
  </si>
  <si>
    <t xml:space="preserve">reģistrēti 40,7% no visiem ievainojumus guvušajiem </t>
  </si>
  <si>
    <t xml:space="preserve">notikuši 22,9% no visiem CSNg ar cietušajiem </t>
  </si>
  <si>
    <t xml:space="preserve">reģistrēti 60,6% no visiem bojā gājušajiem </t>
  </si>
  <si>
    <t>CSNg AR CIETUŠAJIEM SKAITA SADALĪJUMS PĒC TO NOTIKUMA VIETAS 2020. GADĀ</t>
  </si>
  <si>
    <t>2020.g.</t>
  </si>
  <si>
    <t xml:space="preserve">notikuši 24,2% no visiem CSNg ar cietušajiem </t>
  </si>
  <si>
    <t xml:space="preserve">reģistrēti 54,7% no visiem bojā gājušajiem </t>
  </si>
  <si>
    <t>notikuši 40,2% no visiem CSNg ar cietušajiem</t>
  </si>
  <si>
    <t xml:space="preserve">reģistrēti 12,2% no visiem bojā gājušajiem </t>
  </si>
  <si>
    <t xml:space="preserve">reģistrēti 38,2% no visiem ievainojumus guvušajiem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</si>
</sst>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8" x14ac:knownFonts="1">
    <font>
      <sz val="10"/>
      <name val="Arial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16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  <charset val="186"/>
    </font>
    <font>
      <b/>
      <sz val="8"/>
      <name val="Times New Roman"/>
      <family val="1"/>
      <charset val="186"/>
    </font>
    <font>
      <sz val="8"/>
      <name val="Times New Roman"/>
      <family val="1"/>
      <charset val="186"/>
    </font>
    <font>
      <sz val="8"/>
      <color indexed="10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16"/>
      <name val="Times New Roman"/>
      <family val="1"/>
      <charset val="186"/>
    </font>
    <font>
      <b/>
      <sz val="10"/>
      <color indexed="16"/>
      <name val="Times New Roman"/>
      <family val="1"/>
      <charset val="186"/>
    </font>
    <font>
      <sz val="10"/>
      <color indexed="16"/>
      <name val="Wingdings 3"/>
      <family val="1"/>
      <charset val="2"/>
    </font>
    <font>
      <sz val="10"/>
      <color indexed="16"/>
      <name val="Arial"/>
      <family val="2"/>
      <charset val="186"/>
    </font>
    <font>
      <sz val="10"/>
      <color indexed="16"/>
      <name val="Wingdings 3"/>
      <family val="1"/>
      <charset val="2"/>
    </font>
    <font>
      <b/>
      <sz val="12"/>
      <color indexed="17"/>
      <name val="Times New Roman"/>
      <family val="1"/>
      <charset val="186"/>
    </font>
    <font>
      <sz val="12"/>
      <color indexed="17"/>
      <name val="Wingdings"/>
      <charset val="2"/>
    </font>
    <font>
      <sz val="10"/>
      <color rgb="FFFF0000"/>
      <name val="Arial"/>
      <family val="2"/>
      <charset val="186"/>
    </font>
    <font>
      <sz val="10"/>
      <color rgb="FFFF0000"/>
      <name val="Times New Roman"/>
      <family val="1"/>
      <charset val="186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Wingdings 3"/>
      <family val="1"/>
      <charset val="2"/>
    </font>
    <font>
      <sz val="10"/>
      <color theme="1"/>
      <name val="Arial"/>
      <family val="2"/>
      <charset val="186"/>
    </font>
    <font>
      <sz val="10"/>
      <color theme="1"/>
      <name val="Times New Roman"/>
      <family val="1"/>
      <charset val="186"/>
    </font>
    <font>
      <sz val="10"/>
      <name val="Arial"/>
      <family val="2"/>
      <charset val="186"/>
    </font>
    <font>
      <sz val="10"/>
      <color indexed="8"/>
      <name val="Times New Roman"/>
      <family val="1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color indexed="16"/>
      <name val="Times New Roman"/>
      <family val="1"/>
      <charset val="186"/>
    </font>
    <font>
      <sz val="10"/>
      <color indexed="16"/>
      <name val="Wingdings 3"/>
      <family val="1"/>
      <charset val="2"/>
    </font>
    <font>
      <sz val="10"/>
      <color indexed="16"/>
      <name val="Arial"/>
      <family val="2"/>
      <charset val="186"/>
    </font>
    <font>
      <sz val="10"/>
      <color indexed="10"/>
      <name val="Times New Roman"/>
      <family val="1"/>
      <charset val="186"/>
    </font>
    <font>
      <b/>
      <sz val="14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sz val="8"/>
      <color rgb="FFFF0000"/>
      <name val="Times New Roman"/>
      <family val="1"/>
      <charset val="186"/>
    </font>
    <font>
      <sz val="8"/>
      <color theme="1"/>
      <name val="Times New Roman"/>
      <family val="1"/>
      <charset val="186"/>
    </font>
    <font>
      <b/>
      <sz val="16"/>
      <color theme="1"/>
      <name val="Times New Roman"/>
      <family val="1"/>
      <charset val="186"/>
    </font>
    <font>
      <sz val="12"/>
      <color rgb="FFFF0000"/>
      <name val="Wingdings"/>
      <charset val="2"/>
    </font>
    <font>
      <b/>
      <sz val="16"/>
      <color theme="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b/>
      <sz val="12"/>
      <color rgb="FF00B050"/>
      <name val="Times New Roman"/>
      <family val="1"/>
      <charset val="186"/>
    </font>
    <font>
      <sz val="12"/>
      <name val="Wingdings"/>
      <charset val="2"/>
    </font>
    <font>
      <sz val="10"/>
      <name val="Wingdings 3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9" fillId="0" borderId="0" applyFont="0" applyFill="0" applyBorder="0" applyAlignment="0" applyProtection="0"/>
  </cellStyleXfs>
  <cellXfs count="23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1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/>
    <xf numFmtId="9" fontId="1" fillId="0" borderId="5" xfId="0" applyNumberFormat="1" applyFont="1" applyBorder="1" applyAlignment="1">
      <alignment horizontal="right"/>
    </xf>
    <xf numFmtId="9" fontId="1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3" fillId="0" borderId="2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right"/>
    </xf>
    <xf numFmtId="0" fontId="1" fillId="0" borderId="0" xfId="0" applyFont="1" applyFill="1"/>
    <xf numFmtId="0" fontId="7" fillId="0" borderId="0" xfId="0" applyFont="1" applyFill="1" applyBorder="1" applyAlignment="1">
      <alignment horizontal="center"/>
    </xf>
    <xf numFmtId="9" fontId="1" fillId="0" borderId="0" xfId="0" applyNumberFormat="1" applyFont="1" applyFill="1" applyBorder="1" applyAlignment="1">
      <alignment horizontal="right"/>
    </xf>
    <xf numFmtId="0" fontId="3" fillId="0" borderId="6" xfId="0" applyFont="1" applyBorder="1" applyAlignment="1"/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9" fontId="1" fillId="0" borderId="8" xfId="0" applyNumberFormat="1" applyFont="1" applyBorder="1" applyAlignment="1">
      <alignment horizontal="right"/>
    </xf>
    <xf numFmtId="0" fontId="11" fillId="0" borderId="0" xfId="0" applyFont="1"/>
    <xf numFmtId="0" fontId="13" fillId="0" borderId="9" xfId="0" applyFont="1" applyBorder="1" applyAlignment="1">
      <alignment vertical="center"/>
    </xf>
    <xf numFmtId="0" fontId="10" fillId="0" borderId="9" xfId="0" applyFont="1" applyBorder="1" applyAlignment="1">
      <alignment horizontal="center" textRotation="90"/>
    </xf>
    <xf numFmtId="0" fontId="1" fillId="0" borderId="0" xfId="0" applyFont="1" applyAlignment="1">
      <alignment textRotation="90"/>
    </xf>
    <xf numFmtId="0" fontId="1" fillId="0" borderId="0" xfId="0" applyFont="1" applyFill="1" applyAlignment="1">
      <alignment textRotation="90"/>
    </xf>
    <xf numFmtId="0" fontId="11" fillId="0" borderId="10" xfId="0" applyFont="1" applyFill="1" applyBorder="1"/>
    <xf numFmtId="0" fontId="12" fillId="0" borderId="11" xfId="0" applyFont="1" applyFill="1" applyBorder="1" applyAlignment="1">
      <alignment textRotation="90"/>
    </xf>
    <xf numFmtId="0" fontId="11" fillId="0" borderId="11" xfId="0" applyFont="1" applyBorder="1"/>
    <xf numFmtId="0" fontId="11" fillId="0" borderId="12" xfId="0" applyFont="1" applyBorder="1"/>
    <xf numFmtId="0" fontId="10" fillId="0" borderId="13" xfId="0" applyFont="1" applyBorder="1" applyAlignment="1">
      <alignment horizontal="center" textRotation="90"/>
    </xf>
    <xf numFmtId="0" fontId="1" fillId="0" borderId="10" xfId="0" applyFont="1" applyFill="1" applyBorder="1"/>
    <xf numFmtId="0" fontId="8" fillId="0" borderId="11" xfId="0" applyFont="1" applyFill="1" applyBorder="1" applyAlignment="1">
      <alignment horizontal="centerContinuous"/>
    </xf>
    <xf numFmtId="0" fontId="1" fillId="0" borderId="11" xfId="0" applyFont="1" applyBorder="1"/>
    <xf numFmtId="0" fontId="1" fillId="0" borderId="12" xfId="0" applyFont="1" applyBorder="1"/>
    <xf numFmtId="0" fontId="11" fillId="0" borderId="9" xfId="0" applyFont="1" applyBorder="1"/>
    <xf numFmtId="0" fontId="14" fillId="2" borderId="9" xfId="0" applyFont="1" applyFill="1" applyBorder="1" applyAlignment="1">
      <alignment vertical="center"/>
    </xf>
    <xf numFmtId="0" fontId="1" fillId="0" borderId="3" xfId="0" applyFont="1" applyBorder="1" applyAlignment="1">
      <alignment horizontal="left"/>
    </xf>
    <xf numFmtId="0" fontId="20" fillId="0" borderId="0" xfId="0" applyFont="1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centerContinuous"/>
    </xf>
    <xf numFmtId="0" fontId="16" fillId="0" borderId="0" xfId="0" applyFont="1" applyFill="1" applyBorder="1"/>
    <xf numFmtId="0" fontId="18" fillId="0" borderId="0" xfId="0" applyFont="1" applyFill="1"/>
    <xf numFmtId="0" fontId="9" fillId="0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Continuous" vertical="center"/>
    </xf>
    <xf numFmtId="0" fontId="18" fillId="0" borderId="0" xfId="0" applyFont="1" applyFill="1" applyAlignment="1">
      <alignment horizontal="centerContinuous"/>
    </xf>
    <xf numFmtId="0" fontId="22" fillId="0" borderId="0" xfId="0" applyFont="1" applyFill="1"/>
    <xf numFmtId="0" fontId="23" fillId="0" borderId="0" xfId="0" applyFont="1" applyFill="1" applyBorder="1"/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Border="1"/>
    <xf numFmtId="0" fontId="9" fillId="0" borderId="0" xfId="0" applyFont="1" applyBorder="1" applyAlignment="1">
      <alignment textRotation="90"/>
    </xf>
    <xf numFmtId="164" fontId="9" fillId="0" borderId="0" xfId="0" applyNumberFormat="1" applyFont="1" applyBorder="1" applyAlignment="1">
      <alignment textRotation="90"/>
    </xf>
    <xf numFmtId="164" fontId="1" fillId="0" borderId="0" xfId="0" applyNumberFormat="1" applyFont="1" applyBorder="1" applyAlignment="1">
      <alignment textRotation="90"/>
    </xf>
    <xf numFmtId="0" fontId="24" fillId="0" borderId="0" xfId="0" applyFont="1" applyFill="1" applyBorder="1"/>
    <xf numFmtId="0" fontId="25" fillId="0" borderId="0" xfId="0" applyFont="1" applyFill="1" applyBorder="1"/>
    <xf numFmtId="0" fontId="26" fillId="0" borderId="0" xfId="0" applyFont="1" applyFill="1" applyBorder="1" applyAlignment="1">
      <alignment horizontal="centerContinuous" vertical="center"/>
    </xf>
    <xf numFmtId="0" fontId="22" fillId="0" borderId="0" xfId="0" applyFont="1" applyFill="1" applyAlignment="1">
      <alignment horizontal="centerContinuous"/>
    </xf>
    <xf numFmtId="0" fontId="23" fillId="0" borderId="0" xfId="0" applyFont="1" applyFill="1"/>
    <xf numFmtId="0" fontId="27" fillId="0" borderId="0" xfId="0" applyFont="1" applyFill="1"/>
    <xf numFmtId="0" fontId="28" fillId="0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165" fontId="0" fillId="0" borderId="0" xfId="0" applyNumberFormat="1" applyBorder="1"/>
    <xf numFmtId="0" fontId="2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centerContinuous"/>
    </xf>
    <xf numFmtId="0" fontId="1" fillId="0" borderId="2" xfId="0" applyFont="1" applyBorder="1" applyAlignment="1"/>
    <xf numFmtId="0" fontId="1" fillId="0" borderId="6" xfId="0" applyFont="1" applyBorder="1" applyAlignment="1"/>
    <xf numFmtId="0" fontId="1" fillId="0" borderId="3" xfId="0" applyFont="1" applyBorder="1" applyAlignment="1"/>
    <xf numFmtId="0" fontId="17" fillId="0" borderId="0" xfId="0" applyFont="1" applyFill="1" applyBorder="1" applyAlignment="1">
      <alignment horizontal="centerContinuous" vertical="center"/>
    </xf>
    <xf numFmtId="165" fontId="1" fillId="0" borderId="0" xfId="1" applyNumberFormat="1" applyFont="1" applyBorder="1"/>
    <xf numFmtId="165" fontId="1" fillId="0" borderId="0" xfId="0" applyNumberFormat="1" applyFont="1" applyBorder="1"/>
    <xf numFmtId="0" fontId="1" fillId="0" borderId="0" xfId="0" applyFont="1" applyBorder="1" applyAlignment="1">
      <alignment textRotation="90"/>
    </xf>
    <xf numFmtId="165" fontId="1" fillId="0" borderId="0" xfId="1" applyNumberFormat="1" applyFont="1"/>
    <xf numFmtId="0" fontId="30" fillId="0" borderId="0" xfId="0" applyFont="1" applyFill="1" applyBorder="1"/>
    <xf numFmtId="1" fontId="0" fillId="0" borderId="0" xfId="0" applyNumberFormat="1"/>
    <xf numFmtId="0" fontId="9" fillId="0" borderId="0" xfId="0" applyFont="1" applyAlignment="1">
      <alignment textRotation="90"/>
    </xf>
    <xf numFmtId="164" fontId="9" fillId="0" borderId="0" xfId="0" applyNumberFormat="1" applyFont="1" applyAlignment="1">
      <alignment textRotation="90"/>
    </xf>
    <xf numFmtId="164" fontId="1" fillId="0" borderId="0" xfId="0" applyNumberFormat="1" applyFont="1" applyAlignment="1">
      <alignment textRotation="90"/>
    </xf>
    <xf numFmtId="165" fontId="1" fillId="0" borderId="0" xfId="0" applyNumberFormat="1" applyFont="1"/>
    <xf numFmtId="0" fontId="32" fillId="0" borderId="2" xfId="0" applyFont="1" applyBorder="1" applyAlignment="1">
      <alignment horizontal="left"/>
    </xf>
    <xf numFmtId="0" fontId="32" fillId="0" borderId="0" xfId="0" applyFont="1" applyBorder="1" applyAlignment="1">
      <alignment horizontal="centerContinuous"/>
    </xf>
    <xf numFmtId="0" fontId="32" fillId="0" borderId="3" xfId="0" applyFont="1" applyBorder="1" applyAlignment="1">
      <alignment horizontal="left"/>
    </xf>
    <xf numFmtId="0" fontId="32" fillId="0" borderId="1" xfId="0" applyFont="1" applyBorder="1" applyAlignment="1">
      <alignment horizontal="centerContinuous"/>
    </xf>
    <xf numFmtId="0" fontId="32" fillId="0" borderId="4" xfId="0" applyFont="1" applyBorder="1" applyAlignment="1">
      <alignment horizontal="centerContinuous"/>
    </xf>
    <xf numFmtId="9" fontId="1" fillId="0" borderId="0" xfId="0" applyNumberFormat="1" applyFont="1"/>
    <xf numFmtId="0" fontId="31" fillId="0" borderId="0" xfId="0" applyFont="1" applyFill="1" applyBorder="1" applyAlignment="1">
      <alignment horizontal="centerContinuous"/>
    </xf>
    <xf numFmtId="0" fontId="32" fillId="0" borderId="2" xfId="0" applyFont="1" applyBorder="1" applyAlignment="1"/>
    <xf numFmtId="0" fontId="32" fillId="0" borderId="6" xfId="0" applyFont="1" applyBorder="1" applyAlignment="1"/>
    <xf numFmtId="0" fontId="32" fillId="0" borderId="3" xfId="0" applyFont="1" applyBorder="1" applyAlignment="1"/>
    <xf numFmtId="0" fontId="20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Continuous"/>
    </xf>
    <xf numFmtId="0" fontId="33" fillId="0" borderId="0" xfId="0" applyFont="1" applyBorder="1"/>
    <xf numFmtId="0" fontId="21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0" fillId="0" borderId="0" xfId="0" applyFont="1" applyBorder="1"/>
    <xf numFmtId="0" fontId="35" fillId="0" borderId="0" xfId="0" applyFont="1"/>
    <xf numFmtId="0" fontId="17" fillId="0" borderId="0" xfId="0" applyFont="1" applyBorder="1" applyAlignment="1">
      <alignment horizontal="centerContinuous" vertical="center"/>
    </xf>
    <xf numFmtId="0" fontId="35" fillId="0" borderId="0" xfId="0" applyFont="1" applyAlignment="1">
      <alignment horizontal="centerContinuous"/>
    </xf>
    <xf numFmtId="0" fontId="15" fillId="3" borderId="0" xfId="0" applyFont="1" applyFill="1" applyBorder="1"/>
    <xf numFmtId="0" fontId="9" fillId="0" borderId="0" xfId="0" applyFont="1" applyBorder="1"/>
    <xf numFmtId="0" fontId="9" fillId="0" borderId="0" xfId="0" applyFont="1"/>
    <xf numFmtId="164" fontId="9" fillId="0" borderId="0" xfId="0" applyNumberFormat="1" applyFont="1"/>
    <xf numFmtId="164" fontId="36" fillId="0" borderId="0" xfId="0" applyNumberFormat="1" applyFont="1"/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37" fillId="0" borderId="0" xfId="0" applyFont="1" applyAlignment="1">
      <alignment horizontal="right"/>
    </xf>
    <xf numFmtId="0" fontId="38" fillId="0" borderId="9" xfId="0" applyFont="1" applyBorder="1" applyAlignment="1">
      <alignment horizontal="center" textRotation="90"/>
    </xf>
    <xf numFmtId="0" fontId="38" fillId="0" borderId="13" xfId="0" applyFont="1" applyBorder="1" applyAlignment="1">
      <alignment horizontal="center" textRotation="90"/>
    </xf>
    <xf numFmtId="0" fontId="39" fillId="0" borderId="11" xfId="0" applyFont="1" applyFill="1" applyBorder="1" applyAlignment="1">
      <alignment textRotation="90"/>
    </xf>
    <xf numFmtId="0" fontId="23" fillId="0" borderId="11" xfId="0" applyFont="1" applyFill="1" applyBorder="1" applyAlignment="1">
      <alignment horizontal="centerContinuous"/>
    </xf>
    <xf numFmtId="0" fontId="40" fillId="0" borderId="9" xfId="0" applyFont="1" applyBorder="1" applyAlignment="1">
      <alignment vertical="center"/>
    </xf>
    <xf numFmtId="0" fontId="40" fillId="0" borderId="9" xfId="0" applyFont="1" applyBorder="1"/>
    <xf numFmtId="0" fontId="39" fillId="0" borderId="11" xfId="0" applyFont="1" applyBorder="1"/>
    <xf numFmtId="0" fontId="23" fillId="0" borderId="11" xfId="0" applyFont="1" applyBorder="1"/>
    <xf numFmtId="0" fontId="38" fillId="2" borderId="9" xfId="0" applyFont="1" applyFill="1" applyBorder="1" applyAlignment="1">
      <alignment vertical="center"/>
    </xf>
    <xf numFmtId="0" fontId="39" fillId="0" borderId="12" xfId="0" applyFont="1" applyBorder="1"/>
    <xf numFmtId="0" fontId="23" fillId="0" borderId="12" xfId="0" applyFont="1" applyBorder="1"/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1" fillId="4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4" fillId="0" borderId="0" xfId="0" applyFont="1" applyFill="1"/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8" fillId="0" borderId="0" xfId="0" applyFont="1"/>
    <xf numFmtId="0" fontId="28" fillId="0" borderId="0" xfId="0" applyFont="1" applyBorder="1"/>
    <xf numFmtId="0" fontId="27" fillId="0" borderId="0" xfId="0" applyFont="1" applyBorder="1"/>
    <xf numFmtId="165" fontId="28" fillId="0" borderId="0" xfId="0" applyNumberFormat="1" applyFont="1"/>
    <xf numFmtId="0" fontId="28" fillId="0" borderId="0" xfId="0" applyFont="1" applyFill="1"/>
    <xf numFmtId="1" fontId="27" fillId="0" borderId="0" xfId="0" applyNumberFormat="1" applyFont="1" applyBorder="1"/>
    <xf numFmtId="0" fontId="28" fillId="0" borderId="0" xfId="0" applyFont="1" applyAlignment="1">
      <alignment textRotation="90"/>
    </xf>
    <xf numFmtId="0" fontId="28" fillId="0" borderId="0" xfId="0" applyFont="1" applyBorder="1" applyAlignment="1">
      <alignment textRotation="90"/>
    </xf>
    <xf numFmtId="0" fontId="28" fillId="4" borderId="0" xfId="0" applyFont="1" applyFill="1"/>
    <xf numFmtId="0" fontId="28" fillId="4" borderId="0" xfId="0" applyFont="1" applyFill="1" applyBorder="1"/>
    <xf numFmtId="0" fontId="26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25" fillId="0" borderId="0" xfId="0" applyFont="1" applyFill="1"/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3" fillId="0" borderId="0" xfId="0" applyFont="1"/>
    <xf numFmtId="0" fontId="23" fillId="0" borderId="0" xfId="0" applyFont="1" applyBorder="1"/>
    <xf numFmtId="0" fontId="22" fillId="0" borderId="0" xfId="0" applyFont="1" applyBorder="1"/>
    <xf numFmtId="165" fontId="23" fillId="0" borderId="0" xfId="0" applyNumberFormat="1" applyFont="1"/>
    <xf numFmtId="1" fontId="22" fillId="0" borderId="0" xfId="0" applyNumberFormat="1" applyFont="1" applyBorder="1"/>
    <xf numFmtId="0" fontId="23" fillId="0" borderId="0" xfId="0" applyFont="1" applyAlignment="1">
      <alignment textRotation="90"/>
    </xf>
    <xf numFmtId="0" fontId="23" fillId="0" borderId="0" xfId="0" applyFont="1" applyBorder="1" applyAlignment="1">
      <alignment textRotation="90"/>
    </xf>
    <xf numFmtId="0" fontId="23" fillId="4" borderId="0" xfId="0" applyFont="1" applyFill="1"/>
    <xf numFmtId="0" fontId="23" fillId="4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9" fontId="1" fillId="0" borderId="0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9" fontId="1" fillId="0" borderId="1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43" fillId="0" borderId="0" xfId="0" applyFont="1" applyAlignment="1">
      <alignment horizontal="right"/>
    </xf>
    <xf numFmtId="0" fontId="10" fillId="2" borderId="9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41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9" fontId="3" fillId="0" borderId="0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32" fillId="0" borderId="1" xfId="0" applyFont="1" applyBorder="1" applyAlignment="1">
      <alignment horizontal="right"/>
    </xf>
    <xf numFmtId="9" fontId="32" fillId="0" borderId="1" xfId="0" applyNumberFormat="1" applyFont="1" applyBorder="1" applyAlignment="1">
      <alignment horizontal="center"/>
    </xf>
    <xf numFmtId="9" fontId="32" fillId="0" borderId="4" xfId="0" applyNumberFormat="1" applyFont="1" applyBorder="1" applyAlignment="1">
      <alignment horizontal="center"/>
    </xf>
    <xf numFmtId="0" fontId="31" fillId="2" borderId="13" xfId="0" applyFont="1" applyFill="1" applyBorder="1" applyAlignment="1">
      <alignment horizontal="center"/>
    </xf>
    <xf numFmtId="0" fontId="31" fillId="2" borderId="14" xfId="0" applyFont="1" applyFill="1" applyBorder="1" applyAlignment="1">
      <alignment horizontal="center"/>
    </xf>
    <xf numFmtId="0" fontId="31" fillId="2" borderId="15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Border="1" applyAlignment="1">
      <alignment horizontal="right"/>
    </xf>
    <xf numFmtId="9" fontId="32" fillId="0" borderId="0" xfId="0" applyNumberFormat="1" applyFont="1" applyBorder="1" applyAlignment="1">
      <alignment horizontal="center"/>
    </xf>
    <xf numFmtId="9" fontId="32" fillId="0" borderId="5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Continuous"/>
    </xf>
    <xf numFmtId="0" fontId="44" fillId="0" borderId="0" xfId="0" applyFont="1" applyFill="1" applyBorder="1"/>
    <xf numFmtId="0" fontId="45" fillId="0" borderId="0" xfId="0" applyFont="1" applyFill="1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Continuous"/>
    </xf>
    <xf numFmtId="0" fontId="1" fillId="0" borderId="7" xfId="0" applyFont="1" applyBorder="1" applyAlignment="1">
      <alignment horizontal="right"/>
    </xf>
    <xf numFmtId="9" fontId="1" fillId="0" borderId="7" xfId="0" applyNumberFormat="1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29" fillId="0" borderId="0" xfId="0" applyFont="1" applyFill="1"/>
    <xf numFmtId="0" fontId="47" fillId="0" borderId="0" xfId="0" applyFont="1" applyFill="1" applyBorder="1" applyAlignment="1">
      <alignment horizontal="centerContinuous" vertical="center"/>
    </xf>
    <xf numFmtId="0" fontId="29" fillId="0" borderId="0" xfId="0" applyFont="1" applyFill="1" applyAlignment="1">
      <alignment horizontal="centerContinuous"/>
    </xf>
    <xf numFmtId="0" fontId="46" fillId="0" borderId="0" xfId="0" applyFont="1" applyFill="1" applyBorder="1" applyAlignment="1">
      <alignment horizontal="center" vertical="center"/>
    </xf>
    <xf numFmtId="0" fontId="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workbookViewId="0"/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64" bestFit="1" customWidth="1"/>
    <col min="27" max="29" width="9.140625" style="146"/>
    <col min="30" max="16384" width="9.140625" style="1"/>
  </cols>
  <sheetData>
    <row r="1" spans="1:27" ht="18.75" x14ac:dyDescent="0.3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</row>
    <row r="4" spans="1:27" ht="12.75" customHeight="1" x14ac:dyDescent="0.2"/>
    <row r="5" spans="1:27" ht="12.75" customHeight="1" x14ac:dyDescent="0.2">
      <c r="A5" s="176" t="s">
        <v>122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</row>
    <row r="6" spans="1:27" ht="12.75" customHeight="1" x14ac:dyDescent="0.2"/>
    <row r="7" spans="1:27" ht="12.75" customHeight="1" x14ac:dyDescent="0.2">
      <c r="I7" s="177" t="s">
        <v>6</v>
      </c>
      <c r="J7" s="178"/>
      <c r="K7" s="178"/>
      <c r="L7" s="178"/>
      <c r="M7" s="178"/>
      <c r="N7" s="178"/>
      <c r="O7" s="178"/>
      <c r="P7" s="179"/>
    </row>
    <row r="8" spans="1:27" ht="12.75" customHeight="1" x14ac:dyDescent="0.2">
      <c r="I8" s="226" t="s">
        <v>7</v>
      </c>
      <c r="J8" s="227"/>
      <c r="K8" s="227"/>
      <c r="L8" s="228">
        <f>C15+H15+M15+R15+W15</f>
        <v>3403</v>
      </c>
      <c r="M8" s="228"/>
      <c r="N8" s="229">
        <v>1</v>
      </c>
      <c r="O8" s="229"/>
      <c r="P8" s="230"/>
    </row>
    <row r="9" spans="1:27" ht="12.75" customHeight="1" x14ac:dyDescent="0.2">
      <c r="I9" s="74" t="s">
        <v>8</v>
      </c>
      <c r="J9" s="75"/>
      <c r="K9" s="75"/>
      <c r="L9" s="180">
        <f t="shared" ref="L9:L11" si="0">C16+H16+M16+R16+W16</f>
        <v>139</v>
      </c>
      <c r="M9" s="180"/>
      <c r="N9" s="181">
        <v>1</v>
      </c>
      <c r="O9" s="181"/>
      <c r="P9" s="182"/>
    </row>
    <row r="10" spans="1:27" ht="12.75" customHeight="1" x14ac:dyDescent="0.2">
      <c r="I10" s="74" t="s">
        <v>9</v>
      </c>
      <c r="J10" s="75"/>
      <c r="K10" s="75"/>
      <c r="L10" s="180">
        <f t="shared" si="0"/>
        <v>4059</v>
      </c>
      <c r="M10" s="180"/>
      <c r="N10" s="181">
        <v>1</v>
      </c>
      <c r="O10" s="181"/>
      <c r="P10" s="182"/>
    </row>
    <row r="11" spans="1:27" ht="12.75" customHeight="1" x14ac:dyDescent="0.2">
      <c r="D11" s="4"/>
      <c r="E11" s="4"/>
      <c r="I11" s="45" t="s">
        <v>31</v>
      </c>
      <c r="J11" s="77"/>
      <c r="K11" s="77"/>
      <c r="L11" s="183">
        <f t="shared" si="0"/>
        <v>491</v>
      </c>
      <c r="M11" s="183"/>
      <c r="N11" s="184">
        <v>1</v>
      </c>
      <c r="O11" s="184"/>
      <c r="P11" s="185"/>
    </row>
    <row r="12" spans="1:27" ht="12.75" customHeight="1" x14ac:dyDescent="0.2">
      <c r="B12" s="4"/>
      <c r="C12" s="2"/>
      <c r="D12" s="2"/>
      <c r="E12" s="2"/>
      <c r="F12" s="2"/>
      <c r="G12" s="2"/>
      <c r="H12" s="2"/>
      <c r="I12" s="2"/>
      <c r="J12" s="2"/>
      <c r="K12" s="2"/>
      <c r="L12" s="79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7" ht="12.75" customHeight="1" x14ac:dyDescent="0.2">
      <c r="B13" s="16"/>
      <c r="D13" s="4"/>
      <c r="E13" s="4"/>
      <c r="G13" s="16"/>
      <c r="H13" s="4"/>
      <c r="I13" s="4"/>
      <c r="J13" s="4"/>
      <c r="K13" s="4"/>
      <c r="L13" s="16"/>
      <c r="M13" s="4"/>
      <c r="N13" s="4"/>
      <c r="O13" s="4"/>
      <c r="P13" s="4"/>
      <c r="Q13" s="16"/>
      <c r="R13" s="4"/>
      <c r="V13" s="16"/>
    </row>
    <row r="14" spans="1:27" ht="12.75" customHeight="1" x14ac:dyDescent="0.2">
      <c r="A14" s="177" t="s">
        <v>10</v>
      </c>
      <c r="B14" s="178"/>
      <c r="C14" s="178"/>
      <c r="D14" s="179"/>
      <c r="E14" s="11"/>
      <c r="F14" s="177" t="s">
        <v>13</v>
      </c>
      <c r="G14" s="178"/>
      <c r="H14" s="178"/>
      <c r="I14" s="179"/>
      <c r="J14" s="11"/>
      <c r="K14" s="177" t="s">
        <v>14</v>
      </c>
      <c r="L14" s="178"/>
      <c r="M14" s="178"/>
      <c r="N14" s="179"/>
      <c r="P14" s="177" t="s">
        <v>11</v>
      </c>
      <c r="Q14" s="178"/>
      <c r="R14" s="178"/>
      <c r="S14" s="179"/>
      <c r="T14" s="20"/>
      <c r="U14" s="186" t="s">
        <v>12</v>
      </c>
      <c r="V14" s="187"/>
      <c r="W14" s="187"/>
      <c r="X14" s="188"/>
      <c r="Y14" s="23"/>
    </row>
    <row r="15" spans="1:27" ht="12.75" customHeight="1" x14ac:dyDescent="0.2">
      <c r="A15" s="80" t="s">
        <v>7</v>
      </c>
      <c r="B15" s="4"/>
      <c r="C15" s="162">
        <v>1367</v>
      </c>
      <c r="D15" s="14">
        <f>C15/L8</f>
        <v>0.40170437848956803</v>
      </c>
      <c r="E15" s="12"/>
      <c r="F15" s="80" t="s">
        <v>7</v>
      </c>
      <c r="G15" s="4"/>
      <c r="H15" s="162">
        <v>728</v>
      </c>
      <c r="I15" s="14">
        <f>H15/L8</f>
        <v>0.21392888627681458</v>
      </c>
      <c r="J15" s="12"/>
      <c r="K15" s="80" t="s">
        <v>7</v>
      </c>
      <c r="L15" s="4"/>
      <c r="M15" s="162">
        <v>203</v>
      </c>
      <c r="N15" s="14">
        <f>M15/L8</f>
        <v>5.9653247134880988E-2</v>
      </c>
      <c r="P15" s="81" t="s">
        <v>7</v>
      </c>
      <c r="Q15" s="26"/>
      <c r="R15" s="27">
        <v>822</v>
      </c>
      <c r="S15" s="28">
        <f>R15/L8</f>
        <v>0.24155157214222744</v>
      </c>
      <c r="T15" s="21"/>
      <c r="U15" s="80" t="s">
        <v>7</v>
      </c>
      <c r="V15" s="4"/>
      <c r="W15" s="18">
        <v>283</v>
      </c>
      <c r="X15" s="14">
        <f>W15/L8</f>
        <v>8.3161915956508958E-2</v>
      </c>
      <c r="Y15" s="24"/>
      <c r="AA15" s="149"/>
    </row>
    <row r="16" spans="1:27" ht="12.75" customHeight="1" x14ac:dyDescent="0.2">
      <c r="A16" s="80" t="s">
        <v>8</v>
      </c>
      <c r="B16" s="4"/>
      <c r="C16" s="162">
        <v>17</v>
      </c>
      <c r="D16" s="14">
        <f>C16/L9</f>
        <v>0.1223021582733813</v>
      </c>
      <c r="E16" s="12"/>
      <c r="F16" s="80" t="s">
        <v>8</v>
      </c>
      <c r="G16" s="4"/>
      <c r="H16" s="162">
        <v>18</v>
      </c>
      <c r="I16" s="14">
        <f>H16/L9</f>
        <v>0.12949640287769784</v>
      </c>
      <c r="J16" s="12"/>
      <c r="K16" s="80" t="s">
        <v>8</v>
      </c>
      <c r="L16" s="4"/>
      <c r="M16" s="162">
        <v>7</v>
      </c>
      <c r="N16" s="14">
        <f>M16/L9</f>
        <v>5.0359712230215826E-2</v>
      </c>
      <c r="P16" s="80" t="s">
        <v>8</v>
      </c>
      <c r="Q16" s="4"/>
      <c r="R16" s="162">
        <v>76</v>
      </c>
      <c r="S16" s="14">
        <f>R16/L9</f>
        <v>0.5467625899280576</v>
      </c>
      <c r="T16" s="21"/>
      <c r="U16" s="80" t="s">
        <v>8</v>
      </c>
      <c r="V16" s="4"/>
      <c r="W16" s="18">
        <v>21</v>
      </c>
      <c r="X16" s="14">
        <f>W16/L9</f>
        <v>0.15107913669064749</v>
      </c>
      <c r="Y16" s="24"/>
      <c r="AA16" s="149"/>
    </row>
    <row r="17" spans="1:29" ht="12.75" customHeight="1" x14ac:dyDescent="0.2">
      <c r="A17" s="80" t="s">
        <v>9</v>
      </c>
      <c r="B17" s="4"/>
      <c r="C17" s="162">
        <v>1552</v>
      </c>
      <c r="D17" s="14">
        <f>C17/L10</f>
        <v>0.382360187238236</v>
      </c>
      <c r="E17" s="12"/>
      <c r="F17" s="80" t="s">
        <v>9</v>
      </c>
      <c r="G17" s="4"/>
      <c r="H17" s="162">
        <v>835</v>
      </c>
      <c r="I17" s="14">
        <f>H17/L10</f>
        <v>0.20571569352057156</v>
      </c>
      <c r="J17" s="12"/>
      <c r="K17" s="80" t="s">
        <v>9</v>
      </c>
      <c r="L17" s="4"/>
      <c r="M17" s="162">
        <v>236</v>
      </c>
      <c r="N17" s="14">
        <f>M17/L10</f>
        <v>5.8142399605814243E-2</v>
      </c>
      <c r="P17" s="80" t="s">
        <v>9</v>
      </c>
      <c r="Q17" s="4"/>
      <c r="R17" s="162">
        <v>1098</v>
      </c>
      <c r="S17" s="14">
        <f>R17/L10</f>
        <v>0.270509977827051</v>
      </c>
      <c r="T17" s="21"/>
      <c r="U17" s="80" t="s">
        <v>9</v>
      </c>
      <c r="V17" s="4"/>
      <c r="W17" s="18">
        <v>338</v>
      </c>
      <c r="X17" s="14">
        <f>W17/L10</f>
        <v>8.3271741808327179E-2</v>
      </c>
      <c r="Y17" s="24"/>
      <c r="AA17" s="149"/>
    </row>
    <row r="18" spans="1:29" ht="12.75" customHeight="1" x14ac:dyDescent="0.2">
      <c r="A18" s="82" t="s">
        <v>31</v>
      </c>
      <c r="B18" s="2"/>
      <c r="C18" s="163">
        <v>36</v>
      </c>
      <c r="D18" s="15">
        <f>C18/L11</f>
        <v>7.3319755600814662E-2</v>
      </c>
      <c r="E18" s="12"/>
      <c r="F18" s="82" t="s">
        <v>31</v>
      </c>
      <c r="G18" s="2"/>
      <c r="H18" s="163">
        <v>133</v>
      </c>
      <c r="I18" s="15">
        <f>H18/L11</f>
        <v>0.2708757637474542</v>
      </c>
      <c r="J18" s="12"/>
      <c r="K18" s="82" t="s">
        <v>31</v>
      </c>
      <c r="L18" s="2"/>
      <c r="M18" s="163">
        <v>35</v>
      </c>
      <c r="N18" s="15">
        <f>M18/L11</f>
        <v>7.128309572301425E-2</v>
      </c>
      <c r="P18" s="82" t="s">
        <v>31</v>
      </c>
      <c r="Q18" s="2"/>
      <c r="R18" s="163">
        <v>210</v>
      </c>
      <c r="S18" s="15">
        <f>R18/L11</f>
        <v>0.42769857433808556</v>
      </c>
      <c r="T18" s="21"/>
      <c r="U18" s="82" t="s">
        <v>31</v>
      </c>
      <c r="V18" s="2"/>
      <c r="W18" s="19">
        <v>77</v>
      </c>
      <c r="X18" s="15">
        <f>W18/L11</f>
        <v>0.15682281059063136</v>
      </c>
      <c r="Y18" s="24"/>
      <c r="AA18" s="149"/>
    </row>
    <row r="19" spans="1:29" ht="12" customHeight="1" x14ac:dyDescent="0.2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AA19" s="149"/>
    </row>
    <row r="20" spans="1:29" ht="12" customHeight="1" x14ac:dyDescent="0.2">
      <c r="A20" s="4"/>
      <c r="B20" s="4"/>
      <c r="C20" s="4"/>
      <c r="D20" s="4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9" s="22" customFormat="1" ht="12" customHeight="1" x14ac:dyDescent="0.25">
      <c r="A21" s="13"/>
      <c r="B21" s="46" t="s">
        <v>3</v>
      </c>
      <c r="C21" s="47"/>
      <c r="D21" s="47"/>
      <c r="E21" s="47"/>
      <c r="F21" s="48"/>
      <c r="G21" s="4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Z21" s="68"/>
      <c r="AA21" s="150"/>
      <c r="AB21" s="150"/>
      <c r="AC21" s="150"/>
    </row>
    <row r="22" spans="1:29" s="22" customFormat="1" ht="12" customHeight="1" x14ac:dyDescent="0.2">
      <c r="A22" s="13"/>
      <c r="B22" s="49"/>
      <c r="C22" s="47"/>
      <c r="D22" s="47"/>
      <c r="E22" s="47"/>
      <c r="F22" s="48"/>
      <c r="G22" s="48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Z22" s="68"/>
      <c r="AA22" s="150"/>
      <c r="AB22" s="150"/>
      <c r="AC22" s="150"/>
    </row>
    <row r="23" spans="1:29" s="22" customFormat="1" ht="12" customHeight="1" x14ac:dyDescent="0.2">
      <c r="A23" s="57"/>
      <c r="B23" s="231" t="s">
        <v>4</v>
      </c>
      <c r="C23" s="232"/>
      <c r="D23" s="233" t="s">
        <v>124</v>
      </c>
      <c r="E23" s="234"/>
      <c r="F23" s="13"/>
      <c r="G23" s="13"/>
      <c r="H23" s="13"/>
      <c r="I23" s="13"/>
      <c r="J23" s="13"/>
      <c r="K23" s="13"/>
      <c r="L23" s="13"/>
      <c r="M23" s="13"/>
      <c r="N23" s="57"/>
      <c r="O23" s="57"/>
      <c r="P23" s="57"/>
      <c r="Q23" s="57"/>
      <c r="R23" s="57"/>
      <c r="S23" s="57"/>
      <c r="T23" s="57"/>
      <c r="U23" s="57"/>
      <c r="V23" s="57"/>
      <c r="Z23" s="68"/>
      <c r="AA23" s="150"/>
      <c r="AB23" s="150"/>
      <c r="AC23" s="150"/>
    </row>
    <row r="24" spans="1:29" s="22" customFormat="1" ht="12" customHeight="1" x14ac:dyDescent="0.2">
      <c r="A24" s="57"/>
      <c r="B24" s="234"/>
      <c r="C24" s="13"/>
      <c r="D24" s="234"/>
      <c r="E24" s="13"/>
      <c r="F24" s="13"/>
      <c r="G24" s="13"/>
      <c r="H24" s="13"/>
      <c r="I24" s="13"/>
      <c r="J24" s="13"/>
      <c r="K24" s="13"/>
      <c r="L24" s="13"/>
      <c r="M24" s="13"/>
      <c r="N24" s="57"/>
      <c r="O24" s="57"/>
      <c r="P24" s="57"/>
      <c r="Q24" s="57"/>
      <c r="R24" s="57"/>
      <c r="S24" s="57"/>
      <c r="T24" s="57"/>
      <c r="U24" s="57"/>
      <c r="V24" s="57"/>
      <c r="Z24" s="68"/>
      <c r="AA24" s="150"/>
      <c r="AB24" s="150"/>
      <c r="AC24" s="150"/>
    </row>
    <row r="25" spans="1:29" s="22" customFormat="1" ht="12" customHeight="1" x14ac:dyDescent="0.2">
      <c r="A25" s="57"/>
      <c r="B25" s="234"/>
      <c r="C25" s="231" t="s">
        <v>4</v>
      </c>
      <c r="D25" s="235"/>
      <c r="E25" s="236"/>
      <c r="F25" s="233" t="s">
        <v>125</v>
      </c>
      <c r="G25" s="13"/>
      <c r="H25" s="13"/>
      <c r="I25" s="13"/>
      <c r="J25" s="13"/>
      <c r="K25" s="13"/>
      <c r="L25" s="13"/>
      <c r="M25" s="13"/>
      <c r="N25" s="57"/>
      <c r="O25" s="57"/>
      <c r="P25" s="57"/>
      <c r="Q25" s="57"/>
      <c r="R25" s="57"/>
      <c r="S25" s="57"/>
      <c r="T25" s="57"/>
      <c r="U25" s="57"/>
      <c r="V25" s="57"/>
      <c r="Z25" s="68"/>
      <c r="AA25" s="150"/>
      <c r="AB25" s="150"/>
      <c r="AC25" s="150"/>
    </row>
    <row r="26" spans="1:29" s="22" customFormat="1" ht="12" customHeight="1" x14ac:dyDescent="0.2">
      <c r="A26" s="57"/>
      <c r="B26" s="56"/>
      <c r="C26" s="57"/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Z26" s="68"/>
      <c r="AA26" s="150"/>
      <c r="AB26" s="150"/>
      <c r="AC26" s="150"/>
    </row>
    <row r="27" spans="1:29" s="22" customFormat="1" ht="12" customHeight="1" x14ac:dyDescent="0.2">
      <c r="A27" s="57"/>
      <c r="B27" s="56"/>
      <c r="C27" s="57"/>
      <c r="D27" s="237" t="s">
        <v>4</v>
      </c>
      <c r="E27" s="237"/>
      <c r="F27" s="232"/>
      <c r="G27" s="233" t="s">
        <v>116</v>
      </c>
      <c r="H27" s="233"/>
      <c r="I27" s="233"/>
      <c r="J27" s="233"/>
      <c r="K27" s="233"/>
      <c r="L27" s="233"/>
      <c r="M27" s="233"/>
      <c r="N27" s="233"/>
      <c r="O27" s="233"/>
      <c r="P27" s="233"/>
      <c r="Q27" s="57"/>
      <c r="R27" s="57"/>
      <c r="S27" s="57"/>
      <c r="T27" s="57"/>
      <c r="U27" s="57"/>
      <c r="V27" s="57"/>
      <c r="Z27" s="68"/>
      <c r="AA27" s="150"/>
      <c r="AB27" s="150"/>
      <c r="AC27" s="150"/>
    </row>
    <row r="28" spans="1:29" s="22" customFormat="1" ht="12" customHeight="1" x14ac:dyDescent="0.2">
      <c r="A28" s="57"/>
      <c r="B28" s="56"/>
      <c r="C28" s="57"/>
      <c r="D28" s="56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Z28" s="68"/>
      <c r="AA28" s="150"/>
      <c r="AB28" s="150"/>
      <c r="AC28" s="150"/>
    </row>
    <row r="29" spans="1:29" s="22" customFormat="1" ht="12" customHeight="1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Z29" s="68"/>
      <c r="AA29" s="150"/>
      <c r="AB29" s="150"/>
      <c r="AC29" s="150"/>
    </row>
    <row r="30" spans="1:29" s="22" customFormat="1" ht="12" customHeight="1" x14ac:dyDescent="0.25">
      <c r="A30" s="57"/>
      <c r="B30" s="68"/>
      <c r="C30" s="68"/>
      <c r="D30" s="68"/>
      <c r="E30" s="68"/>
      <c r="F30" s="225" t="s">
        <v>5</v>
      </c>
      <c r="G30" s="57"/>
      <c r="H30" s="57"/>
      <c r="I30" s="57"/>
      <c r="J30" s="223"/>
      <c r="K30" s="223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Z30" s="68"/>
      <c r="AA30" s="150"/>
      <c r="AB30" s="150"/>
      <c r="AC30" s="150"/>
    </row>
    <row r="31" spans="1:29" s="22" customFormat="1" ht="12" customHeight="1" x14ac:dyDescent="0.2">
      <c r="A31" s="57"/>
      <c r="B31" s="68"/>
      <c r="C31" s="68"/>
      <c r="D31" s="68"/>
      <c r="E31" s="68"/>
      <c r="F31" s="224"/>
      <c r="G31" s="57"/>
      <c r="H31" s="57"/>
      <c r="I31" s="57"/>
      <c r="J31" s="223"/>
      <c r="K31" s="223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Z31" s="68"/>
      <c r="AA31" s="150"/>
      <c r="AB31" s="150"/>
      <c r="AC31" s="150"/>
    </row>
    <row r="32" spans="1:29" s="22" customFormat="1" ht="12" customHeight="1" x14ac:dyDescent="0.2">
      <c r="A32" s="57"/>
      <c r="B32" s="68"/>
      <c r="C32" s="68"/>
      <c r="D32" s="68"/>
      <c r="E32" s="68"/>
      <c r="F32" s="231" t="s">
        <v>4</v>
      </c>
      <c r="G32" s="232"/>
      <c r="H32" s="233" t="s">
        <v>126</v>
      </c>
      <c r="I32" s="23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57"/>
      <c r="Z32" s="68"/>
      <c r="AA32" s="150"/>
      <c r="AB32" s="150"/>
      <c r="AC32" s="150"/>
    </row>
    <row r="33" spans="1:29" s="22" customFormat="1" ht="12" customHeight="1" x14ac:dyDescent="0.2">
      <c r="A33" s="57"/>
      <c r="B33" s="68"/>
      <c r="C33" s="68"/>
      <c r="D33" s="68"/>
      <c r="E33" s="68"/>
      <c r="F33" s="234"/>
      <c r="G33" s="13"/>
      <c r="H33" s="234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57"/>
      <c r="Z33" s="68"/>
      <c r="AA33" s="150"/>
      <c r="AB33" s="150"/>
      <c r="AC33" s="150"/>
    </row>
    <row r="34" spans="1:29" s="22" customFormat="1" ht="12" customHeight="1" x14ac:dyDescent="0.2">
      <c r="A34" s="57"/>
      <c r="B34" s="68"/>
      <c r="C34" s="68"/>
      <c r="D34" s="68"/>
      <c r="E34" s="68"/>
      <c r="F34" s="234"/>
      <c r="G34" s="231" t="s">
        <v>4</v>
      </c>
      <c r="H34" s="235"/>
      <c r="I34" s="236"/>
      <c r="J34" s="233" t="s">
        <v>127</v>
      </c>
      <c r="K34" s="233"/>
      <c r="L34" s="233"/>
      <c r="M34" s="13"/>
      <c r="N34" s="13"/>
      <c r="O34" s="13"/>
      <c r="P34" s="13"/>
      <c r="Q34" s="13"/>
      <c r="R34" s="13"/>
      <c r="S34" s="13"/>
      <c r="T34" s="13"/>
      <c r="U34" s="13"/>
      <c r="V34" s="57"/>
      <c r="Z34" s="68"/>
      <c r="AA34" s="150"/>
      <c r="AB34" s="150"/>
      <c r="AC34" s="150"/>
    </row>
    <row r="35" spans="1:29" s="22" customFormat="1" ht="12" customHeight="1" x14ac:dyDescent="0.2">
      <c r="A35" s="57"/>
      <c r="B35" s="68"/>
      <c r="C35" s="68"/>
      <c r="D35" s="68"/>
      <c r="E35" s="68"/>
      <c r="F35" s="234"/>
      <c r="G35" s="13"/>
      <c r="H35" s="234"/>
      <c r="I35" s="13"/>
      <c r="J35" s="13"/>
      <c r="K35" s="233"/>
      <c r="L35" s="233"/>
      <c r="M35" s="13"/>
      <c r="N35" s="13"/>
      <c r="O35" s="13"/>
      <c r="P35" s="13"/>
      <c r="Q35" s="13"/>
      <c r="R35" s="13"/>
      <c r="S35" s="13"/>
      <c r="T35" s="13"/>
      <c r="U35" s="13"/>
      <c r="V35" s="57"/>
      <c r="Z35" s="68"/>
      <c r="AA35" s="150"/>
      <c r="AB35" s="150"/>
      <c r="AC35" s="150"/>
    </row>
    <row r="36" spans="1:29" s="22" customFormat="1" ht="12" customHeight="1" x14ac:dyDescent="0.2">
      <c r="A36" s="57"/>
      <c r="B36" s="68"/>
      <c r="C36" s="68"/>
      <c r="D36" s="68"/>
      <c r="E36" s="68"/>
      <c r="F36" s="234"/>
      <c r="G36" s="13"/>
      <c r="H36" s="231" t="s">
        <v>4</v>
      </c>
      <c r="I36" s="231"/>
      <c r="J36" s="232"/>
      <c r="K36" s="238"/>
      <c r="L36" s="233" t="s">
        <v>128</v>
      </c>
      <c r="M36" s="13"/>
      <c r="N36" s="13"/>
      <c r="O36" s="13"/>
      <c r="P36" s="13"/>
      <c r="Q36" s="13"/>
      <c r="R36" s="13"/>
      <c r="S36" s="13"/>
      <c r="T36" s="13"/>
      <c r="U36" s="13"/>
      <c r="V36" s="57"/>
      <c r="Z36" s="68"/>
      <c r="AA36" s="150"/>
      <c r="AB36" s="150"/>
      <c r="AC36" s="150"/>
    </row>
    <row r="37" spans="1:29" s="22" customFormat="1" ht="12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Z37" s="68"/>
      <c r="AA37" s="150"/>
      <c r="AB37" s="150"/>
      <c r="AC37" s="150"/>
    </row>
    <row r="38" spans="1:29" s="22" customFormat="1" ht="12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Z38" s="68"/>
      <c r="AA38" s="150"/>
      <c r="AB38" s="150"/>
      <c r="AC38" s="150"/>
    </row>
    <row r="39" spans="1:29" ht="12" customHeight="1" x14ac:dyDescent="0.2">
      <c r="A39" s="4"/>
      <c r="B39" s="4"/>
      <c r="C39" s="4"/>
      <c r="D39" s="4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X39" s="4"/>
    </row>
    <row r="40" spans="1:29" ht="12" customHeight="1" x14ac:dyDescent="0.2">
      <c r="A40" s="4"/>
      <c r="B40" s="4"/>
      <c r="C40" s="4"/>
      <c r="D40" s="4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9" ht="12.75" customHeight="1" x14ac:dyDescent="0.2">
      <c r="A41" s="190" t="s">
        <v>34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</row>
    <row r="42" spans="1:29" ht="12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9" ht="12.75" customHeight="1" x14ac:dyDescent="0.2">
      <c r="A43" s="191" t="s">
        <v>16</v>
      </c>
      <c r="B43" s="192"/>
      <c r="C43" s="192"/>
      <c r="D43" s="192"/>
      <c r="E43" s="192"/>
      <c r="F43" s="192"/>
      <c r="G43" s="192"/>
      <c r="H43" s="192"/>
      <c r="I43" s="193"/>
      <c r="J43" s="34"/>
      <c r="K43" s="197" t="s">
        <v>15</v>
      </c>
      <c r="L43" s="197"/>
      <c r="M43" s="197"/>
      <c r="N43" s="198"/>
      <c r="O43" s="34"/>
      <c r="P43" s="197" t="s">
        <v>18</v>
      </c>
      <c r="Q43" s="197"/>
      <c r="R43" s="197"/>
      <c r="S43" s="198"/>
      <c r="T43" s="39"/>
      <c r="U43" s="197" t="s">
        <v>9</v>
      </c>
      <c r="V43" s="197"/>
      <c r="W43" s="197"/>
      <c r="X43" s="197"/>
    </row>
    <row r="44" spans="1:29" s="32" customFormat="1" ht="29.25" customHeight="1" x14ac:dyDescent="0.2">
      <c r="A44" s="194"/>
      <c r="B44" s="195"/>
      <c r="C44" s="195"/>
      <c r="D44" s="195"/>
      <c r="E44" s="195"/>
      <c r="F44" s="195"/>
      <c r="G44" s="195"/>
      <c r="H44" s="195"/>
      <c r="I44" s="196"/>
      <c r="J44" s="35"/>
      <c r="K44" s="123" t="s">
        <v>102</v>
      </c>
      <c r="L44" s="123" t="s">
        <v>113</v>
      </c>
      <c r="M44" s="123" t="s">
        <v>115</v>
      </c>
      <c r="N44" s="123" t="s">
        <v>123</v>
      </c>
      <c r="O44" s="124"/>
      <c r="P44" s="123" t="s">
        <v>102</v>
      </c>
      <c r="Q44" s="123" t="s">
        <v>113</v>
      </c>
      <c r="R44" s="123" t="s">
        <v>115</v>
      </c>
      <c r="S44" s="123" t="s">
        <v>123</v>
      </c>
      <c r="T44" s="125"/>
      <c r="U44" s="122" t="s">
        <v>102</v>
      </c>
      <c r="V44" s="122" t="s">
        <v>113</v>
      </c>
      <c r="W44" s="122" t="s">
        <v>115</v>
      </c>
      <c r="X44" s="122" t="s">
        <v>123</v>
      </c>
      <c r="Y44" s="33"/>
      <c r="Z44" s="169"/>
      <c r="AA44" s="152"/>
      <c r="AB44" s="152"/>
      <c r="AC44" s="152"/>
    </row>
    <row r="45" spans="1:29" ht="12.75" customHeight="1" x14ac:dyDescent="0.2">
      <c r="A45" s="199" t="s">
        <v>19</v>
      </c>
      <c r="B45" s="199"/>
      <c r="C45" s="199"/>
      <c r="D45" s="199"/>
      <c r="E45" s="199"/>
      <c r="F45" s="199"/>
      <c r="G45" s="199"/>
      <c r="H45" s="199"/>
      <c r="I45" s="199"/>
      <c r="J45" s="36"/>
      <c r="K45" s="127">
        <v>46</v>
      </c>
      <c r="L45" s="127">
        <v>36</v>
      </c>
      <c r="M45" s="127">
        <v>32</v>
      </c>
      <c r="N45" s="127">
        <v>32</v>
      </c>
      <c r="O45" s="128"/>
      <c r="P45" s="127">
        <v>0</v>
      </c>
      <c r="Q45" s="127">
        <v>8</v>
      </c>
      <c r="R45" s="127">
        <v>7</v>
      </c>
      <c r="S45" s="127">
        <v>1</v>
      </c>
      <c r="T45" s="129"/>
      <c r="U45" s="127">
        <v>83</v>
      </c>
      <c r="V45" s="127">
        <v>55</v>
      </c>
      <c r="W45" s="127">
        <v>43</v>
      </c>
      <c r="X45" s="127">
        <v>38</v>
      </c>
    </row>
    <row r="46" spans="1:29" ht="12.75" customHeight="1" x14ac:dyDescent="0.2">
      <c r="A46" s="199" t="s">
        <v>20</v>
      </c>
      <c r="B46" s="199"/>
      <c r="C46" s="199"/>
      <c r="D46" s="199"/>
      <c r="E46" s="199"/>
      <c r="F46" s="199"/>
      <c r="G46" s="199"/>
      <c r="H46" s="199"/>
      <c r="I46" s="199"/>
      <c r="J46" s="36"/>
      <c r="K46" s="127">
        <v>37</v>
      </c>
      <c r="L46" s="127">
        <v>54</v>
      </c>
      <c r="M46" s="127">
        <v>49</v>
      </c>
      <c r="N46" s="127">
        <v>38</v>
      </c>
      <c r="O46" s="128"/>
      <c r="P46" s="127">
        <v>0</v>
      </c>
      <c r="Q46" s="127">
        <v>3</v>
      </c>
      <c r="R46" s="127">
        <v>1</v>
      </c>
      <c r="S46" s="127">
        <v>2</v>
      </c>
      <c r="T46" s="129"/>
      <c r="U46" s="127">
        <v>52</v>
      </c>
      <c r="V46" s="127">
        <v>77</v>
      </c>
      <c r="W46" s="127">
        <v>83</v>
      </c>
      <c r="X46" s="127">
        <v>54</v>
      </c>
    </row>
    <row r="47" spans="1:29" ht="12.75" customHeight="1" x14ac:dyDescent="0.2">
      <c r="A47" s="199" t="s">
        <v>21</v>
      </c>
      <c r="B47" s="199"/>
      <c r="C47" s="199"/>
      <c r="D47" s="199"/>
      <c r="E47" s="199"/>
      <c r="F47" s="199"/>
      <c r="G47" s="199"/>
      <c r="H47" s="199"/>
      <c r="I47" s="199"/>
      <c r="J47" s="36"/>
      <c r="K47" s="127">
        <v>21</v>
      </c>
      <c r="L47" s="127">
        <v>22</v>
      </c>
      <c r="M47" s="127">
        <v>18</v>
      </c>
      <c r="N47" s="127">
        <v>27</v>
      </c>
      <c r="O47" s="128"/>
      <c r="P47" s="127">
        <v>1</v>
      </c>
      <c r="Q47" s="127">
        <v>3</v>
      </c>
      <c r="R47" s="127">
        <v>1</v>
      </c>
      <c r="S47" s="127">
        <v>2</v>
      </c>
      <c r="T47" s="129"/>
      <c r="U47" s="127">
        <v>34</v>
      </c>
      <c r="V47" s="127">
        <v>34</v>
      </c>
      <c r="W47" s="127">
        <v>32</v>
      </c>
      <c r="X47" s="127">
        <v>44</v>
      </c>
    </row>
    <row r="48" spans="1:29" ht="12.75" customHeight="1" x14ac:dyDescent="0.2">
      <c r="A48" s="199" t="s">
        <v>22</v>
      </c>
      <c r="B48" s="199"/>
      <c r="C48" s="199"/>
      <c r="D48" s="199"/>
      <c r="E48" s="199"/>
      <c r="F48" s="199"/>
      <c r="G48" s="199"/>
      <c r="H48" s="199"/>
      <c r="I48" s="199"/>
      <c r="J48" s="36"/>
      <c r="K48" s="127">
        <v>27</v>
      </c>
      <c r="L48" s="127">
        <v>20</v>
      </c>
      <c r="M48" s="127">
        <v>22</v>
      </c>
      <c r="N48" s="127">
        <v>7</v>
      </c>
      <c r="O48" s="128"/>
      <c r="P48" s="127">
        <v>2</v>
      </c>
      <c r="Q48" s="127">
        <v>2</v>
      </c>
      <c r="R48" s="127">
        <v>3</v>
      </c>
      <c r="S48" s="127">
        <v>0</v>
      </c>
      <c r="T48" s="129"/>
      <c r="U48" s="127">
        <v>40</v>
      </c>
      <c r="V48" s="127">
        <v>26</v>
      </c>
      <c r="W48" s="127">
        <v>41</v>
      </c>
      <c r="X48" s="127">
        <v>13</v>
      </c>
    </row>
    <row r="49" spans="1:32" ht="12.75" customHeight="1" x14ac:dyDescent="0.2">
      <c r="A49" s="199" t="s">
        <v>23</v>
      </c>
      <c r="B49" s="199"/>
      <c r="C49" s="199"/>
      <c r="D49" s="199"/>
      <c r="E49" s="199"/>
      <c r="F49" s="199"/>
      <c r="G49" s="199"/>
      <c r="H49" s="199"/>
      <c r="I49" s="199"/>
      <c r="J49" s="36"/>
      <c r="K49" s="127">
        <v>20</v>
      </c>
      <c r="L49" s="127">
        <v>33</v>
      </c>
      <c r="M49" s="127">
        <v>32</v>
      </c>
      <c r="N49" s="127">
        <v>13</v>
      </c>
      <c r="O49" s="128"/>
      <c r="P49" s="127">
        <v>1</v>
      </c>
      <c r="Q49" s="127">
        <v>3</v>
      </c>
      <c r="R49" s="127">
        <v>1</v>
      </c>
      <c r="S49" s="127">
        <v>2</v>
      </c>
      <c r="T49" s="129"/>
      <c r="U49" s="127">
        <v>32</v>
      </c>
      <c r="V49" s="127">
        <v>49</v>
      </c>
      <c r="W49" s="127">
        <v>46</v>
      </c>
      <c r="X49" s="127">
        <v>22</v>
      </c>
    </row>
    <row r="50" spans="1:32" ht="12.75" customHeight="1" x14ac:dyDescent="0.2">
      <c r="A50" s="199" t="s">
        <v>0</v>
      </c>
      <c r="B50" s="199"/>
      <c r="C50" s="199"/>
      <c r="D50" s="199"/>
      <c r="E50" s="199"/>
      <c r="F50" s="199"/>
      <c r="G50" s="199"/>
      <c r="H50" s="199"/>
      <c r="I50" s="199"/>
      <c r="J50" s="36"/>
      <c r="K50" s="127">
        <v>63</v>
      </c>
      <c r="L50" s="127">
        <v>43</v>
      </c>
      <c r="M50" s="127">
        <v>39</v>
      </c>
      <c r="N50" s="127">
        <v>24</v>
      </c>
      <c r="O50" s="128"/>
      <c r="P50" s="127">
        <v>8</v>
      </c>
      <c r="Q50" s="127">
        <v>7</v>
      </c>
      <c r="R50" s="127">
        <v>3</v>
      </c>
      <c r="S50" s="127">
        <v>5</v>
      </c>
      <c r="T50" s="129"/>
      <c r="U50" s="127">
        <v>87</v>
      </c>
      <c r="V50" s="127">
        <v>64</v>
      </c>
      <c r="W50" s="127">
        <v>61</v>
      </c>
      <c r="X50" s="127">
        <v>43</v>
      </c>
    </row>
    <row r="51" spans="1:32" ht="12.75" customHeight="1" x14ac:dyDescent="0.2">
      <c r="A51" s="199" t="s">
        <v>24</v>
      </c>
      <c r="B51" s="199"/>
      <c r="C51" s="199"/>
      <c r="D51" s="199"/>
      <c r="E51" s="199"/>
      <c r="F51" s="199"/>
      <c r="G51" s="199"/>
      <c r="H51" s="199"/>
      <c r="I51" s="199"/>
      <c r="J51" s="36"/>
      <c r="K51" s="127">
        <v>41</v>
      </c>
      <c r="L51" s="127">
        <v>31</v>
      </c>
      <c r="M51" s="127">
        <v>34</v>
      </c>
      <c r="N51" s="127">
        <v>36</v>
      </c>
      <c r="O51" s="128"/>
      <c r="P51" s="127">
        <v>4</v>
      </c>
      <c r="Q51" s="127">
        <v>2</v>
      </c>
      <c r="R51" s="127">
        <v>3</v>
      </c>
      <c r="S51" s="127">
        <v>3</v>
      </c>
      <c r="T51" s="129"/>
      <c r="U51" s="127">
        <v>63</v>
      </c>
      <c r="V51" s="127">
        <v>54</v>
      </c>
      <c r="W51" s="127">
        <v>47</v>
      </c>
      <c r="X51" s="127">
        <v>42</v>
      </c>
    </row>
    <row r="52" spans="1:32" ht="12.75" customHeight="1" x14ac:dyDescent="0.2">
      <c r="A52" s="199" t="s">
        <v>25</v>
      </c>
      <c r="B52" s="199"/>
      <c r="C52" s="199"/>
      <c r="D52" s="199"/>
      <c r="E52" s="199"/>
      <c r="F52" s="199"/>
      <c r="G52" s="199"/>
      <c r="H52" s="199"/>
      <c r="I52" s="199"/>
      <c r="J52" s="36"/>
      <c r="K52" s="127">
        <v>37</v>
      </c>
      <c r="L52" s="127">
        <v>22</v>
      </c>
      <c r="M52" s="127">
        <v>27</v>
      </c>
      <c r="N52" s="127">
        <v>34</v>
      </c>
      <c r="O52" s="128"/>
      <c r="P52" s="127">
        <v>6</v>
      </c>
      <c r="Q52" s="127">
        <v>1</v>
      </c>
      <c r="R52" s="127">
        <v>1</v>
      </c>
      <c r="S52" s="127">
        <v>4</v>
      </c>
      <c r="T52" s="129"/>
      <c r="U52" s="127">
        <v>45</v>
      </c>
      <c r="V52" s="127">
        <v>32</v>
      </c>
      <c r="W52" s="127">
        <v>31</v>
      </c>
      <c r="X52" s="127">
        <v>48</v>
      </c>
    </row>
    <row r="53" spans="1:32" ht="12.75" customHeight="1" x14ac:dyDescent="0.2">
      <c r="A53" s="199" t="s">
        <v>26</v>
      </c>
      <c r="B53" s="199"/>
      <c r="C53" s="199"/>
      <c r="D53" s="199"/>
      <c r="E53" s="199"/>
      <c r="F53" s="199"/>
      <c r="G53" s="199"/>
      <c r="H53" s="199"/>
      <c r="I53" s="199"/>
      <c r="J53" s="36"/>
      <c r="K53" s="127">
        <v>41</v>
      </c>
      <c r="L53" s="127">
        <v>49</v>
      </c>
      <c r="M53" s="127">
        <v>37</v>
      </c>
      <c r="N53" s="127">
        <v>39</v>
      </c>
      <c r="O53" s="128"/>
      <c r="P53" s="127">
        <v>2</v>
      </c>
      <c r="Q53" s="127">
        <v>8</v>
      </c>
      <c r="R53" s="127">
        <v>4</v>
      </c>
      <c r="S53" s="127">
        <v>4</v>
      </c>
      <c r="T53" s="129"/>
      <c r="U53" s="127">
        <v>59</v>
      </c>
      <c r="V53" s="127">
        <v>66</v>
      </c>
      <c r="W53" s="127">
        <v>60</v>
      </c>
      <c r="X53" s="127">
        <v>58</v>
      </c>
    </row>
    <row r="54" spans="1:32" ht="12.75" customHeight="1" x14ac:dyDescent="0.2">
      <c r="A54" s="199" t="s">
        <v>27</v>
      </c>
      <c r="B54" s="199"/>
      <c r="C54" s="199"/>
      <c r="D54" s="199"/>
      <c r="E54" s="199"/>
      <c r="F54" s="199"/>
      <c r="G54" s="199"/>
      <c r="H54" s="199"/>
      <c r="I54" s="199"/>
      <c r="J54" s="36"/>
      <c r="K54" s="127">
        <v>42</v>
      </c>
      <c r="L54" s="127">
        <v>51</v>
      </c>
      <c r="M54" s="127">
        <v>50</v>
      </c>
      <c r="N54" s="127">
        <v>36</v>
      </c>
      <c r="O54" s="128"/>
      <c r="P54" s="127">
        <v>6</v>
      </c>
      <c r="Q54" s="127">
        <v>4</v>
      </c>
      <c r="R54" s="127">
        <v>3</v>
      </c>
      <c r="S54" s="127">
        <v>5</v>
      </c>
      <c r="T54" s="129"/>
      <c r="U54" s="127">
        <v>70</v>
      </c>
      <c r="V54" s="127">
        <v>77</v>
      </c>
      <c r="W54" s="127">
        <v>72</v>
      </c>
      <c r="X54" s="127">
        <v>44</v>
      </c>
    </row>
    <row r="55" spans="1:32" ht="12.75" customHeight="1" x14ac:dyDescent="0.2">
      <c r="A55" s="199" t="s">
        <v>28</v>
      </c>
      <c r="B55" s="199"/>
      <c r="C55" s="199"/>
      <c r="D55" s="199"/>
      <c r="E55" s="199"/>
      <c r="F55" s="199"/>
      <c r="G55" s="199"/>
      <c r="H55" s="199"/>
      <c r="I55" s="199"/>
      <c r="J55" s="36"/>
      <c r="K55" s="127">
        <v>1</v>
      </c>
      <c r="L55" s="127">
        <v>5</v>
      </c>
      <c r="M55" s="127">
        <v>5</v>
      </c>
      <c r="N55" s="127">
        <v>6</v>
      </c>
      <c r="O55" s="128"/>
      <c r="P55" s="127">
        <v>0</v>
      </c>
      <c r="Q55" s="127">
        <v>0</v>
      </c>
      <c r="R55" s="127">
        <v>0</v>
      </c>
      <c r="S55" s="127">
        <v>3</v>
      </c>
      <c r="T55" s="129"/>
      <c r="U55" s="127">
        <v>3</v>
      </c>
      <c r="V55" s="127">
        <v>5</v>
      </c>
      <c r="W55" s="127">
        <v>9</v>
      </c>
      <c r="X55" s="127">
        <v>13</v>
      </c>
    </row>
    <row r="56" spans="1:32" ht="12.75" customHeight="1" x14ac:dyDescent="0.2">
      <c r="A56" s="199" t="s">
        <v>2</v>
      </c>
      <c r="B56" s="199"/>
      <c r="C56" s="199"/>
      <c r="D56" s="199"/>
      <c r="E56" s="199"/>
      <c r="F56" s="199"/>
      <c r="G56" s="199"/>
      <c r="H56" s="199"/>
      <c r="I56" s="199"/>
      <c r="J56" s="36"/>
      <c r="K56" s="127">
        <v>22</v>
      </c>
      <c r="L56" s="127">
        <v>16</v>
      </c>
      <c r="M56" s="127">
        <v>11</v>
      </c>
      <c r="N56" s="127">
        <v>19</v>
      </c>
      <c r="O56" s="128"/>
      <c r="P56" s="127">
        <v>1</v>
      </c>
      <c r="Q56" s="127">
        <v>3</v>
      </c>
      <c r="R56" s="127">
        <v>2</v>
      </c>
      <c r="S56" s="127">
        <v>2</v>
      </c>
      <c r="T56" s="129"/>
      <c r="U56" s="127">
        <v>34</v>
      </c>
      <c r="V56" s="127">
        <v>16</v>
      </c>
      <c r="W56" s="127">
        <v>16</v>
      </c>
      <c r="X56" s="127">
        <v>23</v>
      </c>
    </row>
    <row r="57" spans="1:32" ht="12.75" customHeight="1" x14ac:dyDescent="0.2">
      <c r="A57" s="199" t="s">
        <v>1</v>
      </c>
      <c r="B57" s="199"/>
      <c r="C57" s="199"/>
      <c r="D57" s="199"/>
      <c r="E57" s="199"/>
      <c r="F57" s="199"/>
      <c r="G57" s="199"/>
      <c r="H57" s="199"/>
      <c r="I57" s="199"/>
      <c r="J57" s="36"/>
      <c r="K57" s="127">
        <v>31</v>
      </c>
      <c r="L57" s="127">
        <v>20</v>
      </c>
      <c r="M57" s="127">
        <v>18</v>
      </c>
      <c r="N57" s="127">
        <v>17</v>
      </c>
      <c r="O57" s="128"/>
      <c r="P57" s="127">
        <v>5</v>
      </c>
      <c r="Q57" s="127">
        <v>5</v>
      </c>
      <c r="R57" s="127">
        <v>3</v>
      </c>
      <c r="S57" s="127">
        <v>1</v>
      </c>
      <c r="T57" s="129"/>
      <c r="U57" s="127">
        <v>42</v>
      </c>
      <c r="V57" s="127">
        <v>24</v>
      </c>
      <c r="W57" s="127">
        <v>27</v>
      </c>
      <c r="X57" s="127">
        <v>20</v>
      </c>
    </row>
    <row r="58" spans="1:32" ht="12.75" customHeight="1" x14ac:dyDescent="0.2">
      <c r="A58" s="199" t="s">
        <v>29</v>
      </c>
      <c r="B58" s="199"/>
      <c r="C58" s="199"/>
      <c r="D58" s="199"/>
      <c r="E58" s="199"/>
      <c r="F58" s="199"/>
      <c r="G58" s="199"/>
      <c r="H58" s="199"/>
      <c r="I58" s="199"/>
      <c r="J58" s="36"/>
      <c r="K58" s="127">
        <v>0</v>
      </c>
      <c r="L58" s="127">
        <v>3</v>
      </c>
      <c r="M58" s="127">
        <v>4</v>
      </c>
      <c r="N58" s="127">
        <v>2</v>
      </c>
      <c r="O58" s="128"/>
      <c r="P58" s="127">
        <v>0</v>
      </c>
      <c r="Q58" s="127">
        <v>0</v>
      </c>
      <c r="R58" s="127">
        <v>0</v>
      </c>
      <c r="S58" s="127">
        <v>1</v>
      </c>
      <c r="T58" s="129"/>
      <c r="U58" s="127">
        <v>0</v>
      </c>
      <c r="V58" s="127">
        <v>3</v>
      </c>
      <c r="W58" s="127">
        <v>4</v>
      </c>
      <c r="X58" s="127">
        <v>1</v>
      </c>
    </row>
    <row r="59" spans="1:32" ht="12.75" customHeight="1" x14ac:dyDescent="0.2">
      <c r="A59" s="199" t="s">
        <v>30</v>
      </c>
      <c r="B59" s="199"/>
      <c r="C59" s="199"/>
      <c r="D59" s="199"/>
      <c r="E59" s="199"/>
      <c r="F59" s="199"/>
      <c r="G59" s="199"/>
      <c r="H59" s="199"/>
      <c r="I59" s="199"/>
      <c r="J59" s="36"/>
      <c r="K59" s="127">
        <v>1</v>
      </c>
      <c r="L59" s="127">
        <v>1</v>
      </c>
      <c r="M59" s="127">
        <v>0</v>
      </c>
      <c r="N59" s="127">
        <v>0</v>
      </c>
      <c r="O59" s="128"/>
      <c r="P59" s="127">
        <v>0</v>
      </c>
      <c r="Q59" s="127">
        <v>0</v>
      </c>
      <c r="R59" s="127">
        <v>0</v>
      </c>
      <c r="S59" s="127">
        <v>0</v>
      </c>
      <c r="T59" s="129"/>
      <c r="U59" s="127">
        <v>2</v>
      </c>
      <c r="V59" s="127">
        <v>1</v>
      </c>
      <c r="W59" s="127">
        <v>0</v>
      </c>
      <c r="X59" s="127">
        <v>0</v>
      </c>
      <c r="AD59" s="146"/>
      <c r="AE59" s="146"/>
      <c r="AF59" s="146"/>
    </row>
    <row r="60" spans="1:32" ht="12.75" customHeight="1" x14ac:dyDescent="0.2">
      <c r="A60" s="201" t="s">
        <v>17</v>
      </c>
      <c r="B60" s="201"/>
      <c r="C60" s="201"/>
      <c r="D60" s="201"/>
      <c r="E60" s="201"/>
      <c r="F60" s="201"/>
      <c r="G60" s="201"/>
      <c r="H60" s="201"/>
      <c r="I60" s="201"/>
      <c r="J60" s="36"/>
      <c r="K60" s="130">
        <f>SUM(K45:K59)</f>
        <v>430</v>
      </c>
      <c r="L60" s="130">
        <f>SUM(L45:L59)</f>
        <v>406</v>
      </c>
      <c r="M60" s="130">
        <f>SUM(M45:M59)</f>
        <v>378</v>
      </c>
      <c r="N60" s="130">
        <f>SUM(N45:N59)</f>
        <v>330</v>
      </c>
      <c r="O60" s="128"/>
      <c r="P60" s="130">
        <f>SUM(P45:P59)</f>
        <v>36</v>
      </c>
      <c r="Q60" s="130">
        <f>SUM(Q45:Q59)</f>
        <v>49</v>
      </c>
      <c r="R60" s="130">
        <f>SUM(R45:R59)</f>
        <v>32</v>
      </c>
      <c r="S60" s="130">
        <f>SUM(S45:S59)</f>
        <v>35</v>
      </c>
      <c r="T60" s="129"/>
      <c r="U60" s="130">
        <f>SUM(U45:U59)</f>
        <v>646</v>
      </c>
      <c r="V60" s="130">
        <f>SUM(V45:V59)</f>
        <v>583</v>
      </c>
      <c r="W60" s="130">
        <f>SUM(W45:W59)</f>
        <v>572</v>
      </c>
      <c r="X60" s="130">
        <f>SUM(X45:X59)</f>
        <v>463</v>
      </c>
    </row>
    <row r="61" spans="1:32" ht="12.75" customHeight="1" x14ac:dyDescent="0.2">
      <c r="A61" s="202" t="s">
        <v>38</v>
      </c>
      <c r="B61" s="202"/>
      <c r="C61" s="202"/>
      <c r="D61" s="202"/>
      <c r="E61" s="202"/>
      <c r="F61" s="202"/>
      <c r="G61" s="202"/>
      <c r="H61" s="202"/>
      <c r="I61" s="202"/>
      <c r="J61" s="36"/>
      <c r="K61" s="127">
        <v>359</v>
      </c>
      <c r="L61" s="127">
        <v>409</v>
      </c>
      <c r="M61" s="127">
        <v>275</v>
      </c>
      <c r="N61" s="127">
        <v>302</v>
      </c>
      <c r="O61" s="128"/>
      <c r="P61" s="127">
        <v>35</v>
      </c>
      <c r="Q61" s="127">
        <v>35</v>
      </c>
      <c r="R61" s="127">
        <v>27</v>
      </c>
      <c r="S61" s="127">
        <v>26</v>
      </c>
      <c r="T61" s="129"/>
      <c r="U61" s="127">
        <v>515</v>
      </c>
      <c r="V61" s="127">
        <v>544</v>
      </c>
      <c r="W61" s="127">
        <v>389</v>
      </c>
      <c r="X61" s="127">
        <v>402</v>
      </c>
    </row>
    <row r="62" spans="1:32" ht="12.75" customHeight="1" x14ac:dyDescent="0.2">
      <c r="A62" s="202" t="s">
        <v>39</v>
      </c>
      <c r="B62" s="202"/>
      <c r="C62" s="202"/>
      <c r="D62" s="202"/>
      <c r="E62" s="202"/>
      <c r="F62" s="202"/>
      <c r="G62" s="202"/>
      <c r="H62" s="202"/>
      <c r="I62" s="202"/>
      <c r="J62" s="37"/>
      <c r="K62" s="127">
        <v>208</v>
      </c>
      <c r="L62" s="127">
        <v>218</v>
      </c>
      <c r="M62" s="127">
        <v>201</v>
      </c>
      <c r="N62" s="127">
        <v>190</v>
      </c>
      <c r="O62" s="131"/>
      <c r="P62" s="127">
        <v>14</v>
      </c>
      <c r="Q62" s="127">
        <v>12</v>
      </c>
      <c r="R62" s="127">
        <v>21</v>
      </c>
      <c r="S62" s="127">
        <v>15</v>
      </c>
      <c r="T62" s="132"/>
      <c r="U62" s="127">
        <v>302</v>
      </c>
      <c r="V62" s="127">
        <v>299</v>
      </c>
      <c r="W62" s="127">
        <v>275</v>
      </c>
      <c r="X62" s="127">
        <v>233</v>
      </c>
    </row>
    <row r="63" spans="1:32" s="137" customFormat="1" x14ac:dyDescent="0.2">
      <c r="A63" s="136"/>
      <c r="Z63" s="171"/>
      <c r="AA63" s="154"/>
      <c r="AB63" s="154"/>
      <c r="AC63" s="154"/>
    </row>
    <row r="64" spans="1:32" ht="30.75" customHeight="1" x14ac:dyDescent="0.3">
      <c r="S64" s="200">
        <v>10</v>
      </c>
      <c r="T64" s="200"/>
      <c r="U64" s="200"/>
      <c r="V64" s="200"/>
      <c r="W64" s="200"/>
      <c r="X64" s="200"/>
      <c r="Y64" s="200"/>
    </row>
    <row r="65" spans="25:25" x14ac:dyDescent="0.2">
      <c r="Y65" s="1"/>
    </row>
  </sheetData>
  <mergeCells count="40">
    <mergeCell ref="S64:Y64"/>
    <mergeCell ref="A57:I57"/>
    <mergeCell ref="A58:I58"/>
    <mergeCell ref="A59:I59"/>
    <mergeCell ref="A60:I60"/>
    <mergeCell ref="A61:I61"/>
    <mergeCell ref="A62:I62"/>
    <mergeCell ref="A56:I56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U14:X14"/>
    <mergeCell ref="D27:E27"/>
    <mergeCell ref="A41:X41"/>
    <mergeCell ref="A43:I44"/>
    <mergeCell ref="K43:N43"/>
    <mergeCell ref="P43:S43"/>
    <mergeCell ref="U43:X43"/>
    <mergeCell ref="L10:M10"/>
    <mergeCell ref="N10:P10"/>
    <mergeCell ref="L11:M11"/>
    <mergeCell ref="N11:P11"/>
    <mergeCell ref="A14:D14"/>
    <mergeCell ref="F14:I14"/>
    <mergeCell ref="K14:N14"/>
    <mergeCell ref="P14:S14"/>
    <mergeCell ref="A5:X5"/>
    <mergeCell ref="I7:P7"/>
    <mergeCell ref="L8:M8"/>
    <mergeCell ref="N8:P8"/>
    <mergeCell ref="L9:M9"/>
    <mergeCell ref="N9:P9"/>
  </mergeCells>
  <pageMargins left="0.59055118110236227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1"/>
  <sheetViews>
    <sheetView workbookViewId="0">
      <selection activeCell="AC62" sqref="AC62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" bestFit="1" customWidth="1"/>
    <col min="27" max="31" width="9.140625" style="4"/>
    <col min="32" max="16384" width="9.140625" style="1"/>
  </cols>
  <sheetData>
    <row r="2" spans="1:32" ht="12.75" customHeight="1" x14ac:dyDescent="0.2">
      <c r="AA2" s="13"/>
      <c r="AB2" s="13"/>
      <c r="AC2" s="13"/>
      <c r="AD2" s="13"/>
      <c r="AE2" s="13"/>
      <c r="AF2" s="22"/>
    </row>
    <row r="3" spans="1:32" ht="12.75" customHeight="1" x14ac:dyDescent="0.2">
      <c r="A3" s="176" t="s">
        <v>56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AA3" s="13"/>
      <c r="AB3" s="13"/>
      <c r="AC3" s="13"/>
      <c r="AD3" s="13"/>
      <c r="AE3" s="13"/>
      <c r="AF3" s="22"/>
    </row>
    <row r="4" spans="1:32" ht="12.75" customHeight="1" x14ac:dyDescent="0.2">
      <c r="AA4" s="58"/>
      <c r="AB4" s="58"/>
      <c r="AC4" s="58"/>
      <c r="AD4" s="58"/>
      <c r="AE4" s="13"/>
      <c r="AF4" s="22"/>
    </row>
    <row r="5" spans="1:32" ht="12.75" customHeight="1" x14ac:dyDescent="0.2">
      <c r="I5" s="177" t="s">
        <v>6</v>
      </c>
      <c r="J5" s="178"/>
      <c r="K5" s="178"/>
      <c r="L5" s="178"/>
      <c r="M5" s="178"/>
      <c r="N5" s="178"/>
      <c r="O5" s="178"/>
      <c r="P5" s="179"/>
      <c r="AA5" s="58"/>
      <c r="AB5" s="58"/>
      <c r="AC5" s="58"/>
      <c r="AD5" s="58"/>
      <c r="AE5" s="13"/>
      <c r="AF5" s="22"/>
    </row>
    <row r="6" spans="1:32" ht="12.75" customHeight="1" x14ac:dyDescent="0.2">
      <c r="I6" s="74" t="s">
        <v>7</v>
      </c>
      <c r="J6" s="75"/>
      <c r="K6" s="75"/>
      <c r="L6" s="180">
        <v>3386</v>
      </c>
      <c r="M6" s="180"/>
      <c r="N6" s="181">
        <v>1</v>
      </c>
      <c r="O6" s="181"/>
      <c r="P6" s="182"/>
      <c r="AA6" s="58"/>
      <c r="AB6" s="59"/>
      <c r="AC6" s="59"/>
      <c r="AD6" s="59"/>
      <c r="AE6" s="13"/>
      <c r="AF6" s="22"/>
    </row>
    <row r="7" spans="1:32" ht="12.75" customHeight="1" x14ac:dyDescent="0.2">
      <c r="I7" s="74" t="s">
        <v>8</v>
      </c>
      <c r="J7" s="75"/>
      <c r="K7" s="75"/>
      <c r="L7" s="180">
        <v>179</v>
      </c>
      <c r="M7" s="180"/>
      <c r="N7" s="181">
        <v>1</v>
      </c>
      <c r="O7" s="181"/>
      <c r="P7" s="182"/>
      <c r="AA7" s="58"/>
      <c r="AB7" s="59"/>
      <c r="AC7" s="59"/>
      <c r="AD7" s="59"/>
      <c r="AE7" s="13"/>
      <c r="AF7" s="22"/>
    </row>
    <row r="8" spans="1:32" ht="12.75" customHeight="1" x14ac:dyDescent="0.2">
      <c r="I8" s="74" t="s">
        <v>9</v>
      </c>
      <c r="J8" s="75"/>
      <c r="K8" s="75"/>
      <c r="L8" s="180">
        <v>4224</v>
      </c>
      <c r="M8" s="180"/>
      <c r="N8" s="181">
        <v>1</v>
      </c>
      <c r="O8" s="181"/>
      <c r="P8" s="182"/>
      <c r="AA8" s="58"/>
      <c r="AB8" s="59"/>
      <c r="AC8" s="59"/>
      <c r="AD8" s="59"/>
      <c r="AE8" s="13"/>
      <c r="AF8" s="22"/>
    </row>
    <row r="9" spans="1:32" ht="12.75" customHeight="1" x14ac:dyDescent="0.2">
      <c r="D9" s="4"/>
      <c r="E9" s="4"/>
      <c r="I9" s="45" t="s">
        <v>31</v>
      </c>
      <c r="J9" s="77"/>
      <c r="K9" s="77"/>
      <c r="L9" s="183">
        <v>531</v>
      </c>
      <c r="M9" s="183"/>
      <c r="N9" s="184">
        <v>1</v>
      </c>
      <c r="O9" s="184"/>
      <c r="P9" s="185"/>
      <c r="AA9" s="58"/>
      <c r="AB9" s="59"/>
      <c r="AC9" s="59"/>
      <c r="AD9" s="59"/>
      <c r="AE9" s="13"/>
      <c r="AF9" s="22"/>
    </row>
    <row r="10" spans="1:32" ht="12.75" customHeight="1" x14ac:dyDescent="0.2">
      <c r="B10" s="4"/>
      <c r="C10" s="2"/>
      <c r="D10" s="2"/>
      <c r="E10" s="2"/>
      <c r="F10" s="2"/>
      <c r="G10" s="2"/>
      <c r="H10" s="2"/>
      <c r="I10" s="2"/>
      <c r="J10" s="2"/>
      <c r="K10" s="2"/>
      <c r="L10" s="79"/>
      <c r="M10" s="2"/>
      <c r="N10" s="2"/>
      <c r="O10" s="2"/>
      <c r="P10" s="2"/>
      <c r="Q10" s="2"/>
      <c r="R10" s="2"/>
      <c r="S10" s="2"/>
      <c r="T10" s="2"/>
      <c r="U10" s="2"/>
      <c r="V10" s="2"/>
      <c r="AA10" s="58"/>
      <c r="AB10" s="59"/>
      <c r="AC10" s="59"/>
      <c r="AD10" s="59"/>
      <c r="AE10" s="13"/>
      <c r="AF10" s="22"/>
    </row>
    <row r="11" spans="1:32" ht="12.75" customHeight="1" x14ac:dyDescent="0.2">
      <c r="B11" s="16"/>
      <c r="D11" s="4"/>
      <c r="E11" s="4"/>
      <c r="G11" s="16"/>
      <c r="H11" s="4"/>
      <c r="I11" s="4"/>
      <c r="J11" s="4"/>
      <c r="K11" s="4"/>
      <c r="L11" s="16"/>
      <c r="M11" s="4"/>
      <c r="N11" s="4"/>
      <c r="O11" s="4"/>
      <c r="P11" s="4"/>
      <c r="Q11" s="16"/>
      <c r="R11" s="4"/>
      <c r="V11" s="16"/>
      <c r="AA11" s="58"/>
      <c r="AB11" s="59"/>
      <c r="AC11" s="59"/>
      <c r="AD11" s="59"/>
    </row>
    <row r="12" spans="1:32" ht="12.75" customHeight="1" x14ac:dyDescent="0.2">
      <c r="A12" s="177" t="s">
        <v>10</v>
      </c>
      <c r="B12" s="178"/>
      <c r="C12" s="178"/>
      <c r="D12" s="179"/>
      <c r="E12" s="11"/>
      <c r="F12" s="177" t="s">
        <v>13</v>
      </c>
      <c r="G12" s="178"/>
      <c r="H12" s="178"/>
      <c r="I12" s="179"/>
      <c r="J12" s="11"/>
      <c r="K12" s="177" t="s">
        <v>14</v>
      </c>
      <c r="L12" s="178"/>
      <c r="M12" s="178"/>
      <c r="N12" s="179"/>
      <c r="P12" s="177" t="s">
        <v>11</v>
      </c>
      <c r="Q12" s="178"/>
      <c r="R12" s="178"/>
      <c r="S12" s="179"/>
      <c r="T12" s="20"/>
      <c r="U12" s="186" t="s">
        <v>12</v>
      </c>
      <c r="V12" s="187"/>
      <c r="W12" s="187"/>
      <c r="X12" s="188"/>
      <c r="Y12" s="23"/>
      <c r="AA12" s="58"/>
      <c r="AB12" s="58"/>
      <c r="AC12" s="58"/>
    </row>
    <row r="13" spans="1:32" ht="12.75" customHeight="1" x14ac:dyDescent="0.2">
      <c r="A13" s="80" t="s">
        <v>7</v>
      </c>
      <c r="B13" s="4"/>
      <c r="C13" s="10">
        <v>1441</v>
      </c>
      <c r="D13" s="14">
        <f>C13/L6</f>
        <v>0.42557590076786767</v>
      </c>
      <c r="E13" s="12"/>
      <c r="F13" s="80" t="s">
        <v>7</v>
      </c>
      <c r="G13" s="4"/>
      <c r="H13" s="10">
        <v>692</v>
      </c>
      <c r="I13" s="14">
        <f>H13/L6</f>
        <v>0.20437093916125221</v>
      </c>
      <c r="J13" s="12"/>
      <c r="K13" s="80" t="s">
        <v>7</v>
      </c>
      <c r="L13" s="4"/>
      <c r="M13" s="10">
        <v>101</v>
      </c>
      <c r="N13" s="14">
        <f>M13/L6</f>
        <v>2.9828706438275249E-2</v>
      </c>
      <c r="P13" s="81" t="s">
        <v>7</v>
      </c>
      <c r="Q13" s="26"/>
      <c r="R13" s="27">
        <v>833</v>
      </c>
      <c r="S13" s="28">
        <f>R13/L6</f>
        <v>0.2460129946839929</v>
      </c>
      <c r="T13" s="21"/>
      <c r="U13" s="80" t="s">
        <v>7</v>
      </c>
      <c r="V13" s="4"/>
      <c r="W13" s="18">
        <v>319</v>
      </c>
      <c r="X13" s="14">
        <f>W13/L6</f>
        <v>9.4211458948611937E-2</v>
      </c>
      <c r="Y13" s="24"/>
      <c r="AA13" s="58"/>
      <c r="AB13" s="58"/>
      <c r="AC13" s="58"/>
    </row>
    <row r="14" spans="1:32" x14ac:dyDescent="0.2">
      <c r="A14" s="80" t="s">
        <v>8</v>
      </c>
      <c r="B14" s="4"/>
      <c r="C14" s="10">
        <v>28</v>
      </c>
      <c r="D14" s="14">
        <f>C14/L7</f>
        <v>0.15642458100558659</v>
      </c>
      <c r="E14" s="12"/>
      <c r="F14" s="80" t="s">
        <v>8</v>
      </c>
      <c r="G14" s="4"/>
      <c r="H14" s="10">
        <v>21</v>
      </c>
      <c r="I14" s="14">
        <f>H14/L7</f>
        <v>0.11731843575418995</v>
      </c>
      <c r="J14" s="12"/>
      <c r="K14" s="80" t="s">
        <v>8</v>
      </c>
      <c r="L14" s="4"/>
      <c r="M14" s="10">
        <v>4</v>
      </c>
      <c r="N14" s="14">
        <f>M14/L7</f>
        <v>2.23463687150838E-2</v>
      </c>
      <c r="P14" s="80" t="s">
        <v>8</v>
      </c>
      <c r="Q14" s="4"/>
      <c r="R14" s="10">
        <v>104</v>
      </c>
      <c r="S14" s="14">
        <f>R14/L7</f>
        <v>0.58100558659217882</v>
      </c>
      <c r="T14" s="21"/>
      <c r="U14" s="80" t="s">
        <v>8</v>
      </c>
      <c r="V14" s="4"/>
      <c r="W14" s="18">
        <v>22</v>
      </c>
      <c r="X14" s="14">
        <f>W14/L7</f>
        <v>0.12290502793296089</v>
      </c>
      <c r="Y14" s="24"/>
      <c r="AA14" s="58"/>
    </row>
    <row r="15" spans="1:32" x14ac:dyDescent="0.2">
      <c r="A15" s="80" t="s">
        <v>9</v>
      </c>
      <c r="B15" s="4"/>
      <c r="C15" s="10">
        <v>1661</v>
      </c>
      <c r="D15" s="14">
        <f>C15/L8</f>
        <v>0.39322916666666669</v>
      </c>
      <c r="E15" s="12"/>
      <c r="F15" s="80" t="s">
        <v>9</v>
      </c>
      <c r="G15" s="4"/>
      <c r="H15" s="10">
        <v>826</v>
      </c>
      <c r="I15" s="14">
        <f>H15/L8</f>
        <v>0.19554924242424243</v>
      </c>
      <c r="J15" s="12"/>
      <c r="K15" s="80" t="s">
        <v>9</v>
      </c>
      <c r="L15" s="4"/>
      <c r="M15" s="10">
        <v>120</v>
      </c>
      <c r="N15" s="14">
        <f>M15/L8</f>
        <v>2.8409090909090908E-2</v>
      </c>
      <c r="P15" s="80" t="s">
        <v>9</v>
      </c>
      <c r="Q15" s="4"/>
      <c r="R15" s="10">
        <v>1236</v>
      </c>
      <c r="S15" s="14">
        <f>R15/L8</f>
        <v>0.29261363636363635</v>
      </c>
      <c r="T15" s="21"/>
      <c r="U15" s="80" t="s">
        <v>9</v>
      </c>
      <c r="V15" s="4"/>
      <c r="W15" s="18">
        <v>381</v>
      </c>
      <c r="X15" s="14">
        <f>W15/L8</f>
        <v>9.0198863636363633E-2</v>
      </c>
      <c r="Y15" s="24"/>
      <c r="AA15" s="58"/>
      <c r="AE15" s="84"/>
    </row>
    <row r="16" spans="1:32" x14ac:dyDescent="0.2">
      <c r="A16" s="82" t="s">
        <v>31</v>
      </c>
      <c r="B16" s="2"/>
      <c r="C16" s="3">
        <v>135</v>
      </c>
      <c r="D16" s="15">
        <f>C16/L9</f>
        <v>0.25423728813559321</v>
      </c>
      <c r="E16" s="12"/>
      <c r="F16" s="82" t="s">
        <v>31</v>
      </c>
      <c r="G16" s="2"/>
      <c r="H16" s="3">
        <v>71</v>
      </c>
      <c r="I16" s="15">
        <f>H16/L9</f>
        <v>0.13370998116760829</v>
      </c>
      <c r="J16" s="12"/>
      <c r="K16" s="82" t="s">
        <v>31</v>
      </c>
      <c r="L16" s="2"/>
      <c r="M16" s="3">
        <v>19</v>
      </c>
      <c r="N16" s="15">
        <f>M16/L9</f>
        <v>3.5781544256120526E-2</v>
      </c>
      <c r="P16" s="82" t="s">
        <v>31</v>
      </c>
      <c r="Q16" s="2"/>
      <c r="R16" s="3">
        <v>248</v>
      </c>
      <c r="S16" s="15">
        <f>R16/L9</f>
        <v>0.46704331450094161</v>
      </c>
      <c r="T16" s="21"/>
      <c r="U16" s="82" t="s">
        <v>31</v>
      </c>
      <c r="V16" s="2"/>
      <c r="W16" s="19">
        <v>58</v>
      </c>
      <c r="X16" s="15">
        <f>W16/L9</f>
        <v>0.10922787193973635</v>
      </c>
      <c r="Y16" s="24"/>
      <c r="AA16" s="85"/>
      <c r="AE16" s="84"/>
    </row>
    <row r="17" spans="1:31" x14ac:dyDescent="0.2">
      <c r="A17" s="4"/>
      <c r="B17" s="4"/>
      <c r="C17" s="4"/>
      <c r="D17" s="4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31" x14ac:dyDescent="0.2">
      <c r="A18" s="4"/>
      <c r="B18" s="4"/>
      <c r="C18" s="4"/>
      <c r="D18" s="4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31" s="22" customFormat="1" ht="15.75" x14ac:dyDescent="0.25">
      <c r="A19" s="13"/>
      <c r="B19" s="46" t="s">
        <v>3</v>
      </c>
      <c r="C19" s="47"/>
      <c r="D19" s="47"/>
      <c r="E19" s="47"/>
      <c r="F19" s="48"/>
      <c r="G19" s="48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AA19" s="13"/>
      <c r="AB19" s="13"/>
      <c r="AC19" s="13"/>
      <c r="AD19" s="13"/>
      <c r="AE19" s="13"/>
    </row>
    <row r="20" spans="1:31" s="22" customFormat="1" x14ac:dyDescent="0.2">
      <c r="A20" s="13"/>
      <c r="B20" s="49"/>
      <c r="C20" s="47"/>
      <c r="D20" s="47"/>
      <c r="E20" s="47"/>
      <c r="F20" s="48"/>
      <c r="G20" s="48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AA20" s="13"/>
      <c r="AB20" s="13"/>
      <c r="AC20" s="13"/>
      <c r="AD20" s="13"/>
      <c r="AE20" s="13"/>
    </row>
    <row r="21" spans="1:31" s="22" customFormat="1" ht="15" x14ac:dyDescent="0.2">
      <c r="A21" s="13"/>
      <c r="B21" s="71" t="s">
        <v>4</v>
      </c>
      <c r="C21" s="53"/>
      <c r="D21" s="64" t="s">
        <v>57</v>
      </c>
      <c r="E21" s="56"/>
      <c r="F21" s="47"/>
      <c r="G21" s="47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AA21" s="13"/>
      <c r="AB21" s="13"/>
      <c r="AC21" s="13"/>
      <c r="AD21" s="13"/>
      <c r="AE21" s="13"/>
    </row>
    <row r="22" spans="1:31" s="22" customFormat="1" x14ac:dyDescent="0.2">
      <c r="A22" s="13"/>
      <c r="B22" s="50"/>
      <c r="C22" s="47"/>
      <c r="D22" s="50"/>
      <c r="E22" s="47"/>
      <c r="F22" s="47"/>
      <c r="G22" s="47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AA22" s="13"/>
      <c r="AB22" s="13"/>
      <c r="AC22" s="13"/>
      <c r="AD22" s="13"/>
      <c r="AE22" s="13"/>
    </row>
    <row r="23" spans="1:31" s="22" customFormat="1" ht="15" x14ac:dyDescent="0.2">
      <c r="A23" s="13"/>
      <c r="B23" s="50"/>
      <c r="C23" s="71" t="s">
        <v>4</v>
      </c>
      <c r="D23" s="83"/>
      <c r="E23" s="55"/>
      <c r="F23" s="64" t="s">
        <v>58</v>
      </c>
      <c r="G23" s="47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AA23" s="13"/>
      <c r="AB23" s="13"/>
      <c r="AC23" s="13"/>
      <c r="AD23" s="13"/>
      <c r="AE23" s="13"/>
    </row>
    <row r="24" spans="1:31" s="22" customFormat="1" x14ac:dyDescent="0.2">
      <c r="A24" s="13"/>
      <c r="B24" s="50"/>
      <c r="C24" s="47"/>
      <c r="D24" s="50"/>
      <c r="E24" s="47"/>
      <c r="F24" s="47"/>
      <c r="G24" s="4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AA24" s="13"/>
      <c r="AB24" s="13"/>
      <c r="AC24" s="13"/>
      <c r="AD24" s="13"/>
      <c r="AE24" s="13"/>
    </row>
    <row r="25" spans="1:31" s="22" customFormat="1" ht="15" x14ac:dyDescent="0.2">
      <c r="A25" s="13"/>
      <c r="B25" s="50"/>
      <c r="C25" s="47"/>
      <c r="D25" s="189" t="s">
        <v>4</v>
      </c>
      <c r="E25" s="189"/>
      <c r="F25" s="53"/>
      <c r="G25" s="64" t="s">
        <v>59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AA25" s="13"/>
      <c r="AB25" s="13"/>
      <c r="AC25" s="13"/>
      <c r="AD25" s="13"/>
      <c r="AE25" s="13"/>
    </row>
    <row r="26" spans="1:31" s="22" customFormat="1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AA26" s="13"/>
      <c r="AB26" s="13"/>
      <c r="AC26" s="13"/>
      <c r="AD26" s="13"/>
      <c r="AE26" s="13"/>
    </row>
    <row r="27" spans="1:31" s="22" customFormat="1" x14ac:dyDescent="0.2">
      <c r="A27" s="13"/>
      <c r="B27" s="47"/>
      <c r="C27" s="47"/>
      <c r="D27" s="47"/>
      <c r="E27" s="47"/>
      <c r="F27" s="47"/>
      <c r="G27" s="4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AA27" s="13"/>
      <c r="AB27" s="13"/>
      <c r="AC27" s="13"/>
      <c r="AD27" s="13"/>
      <c r="AE27" s="13"/>
    </row>
    <row r="28" spans="1:31" s="22" customFormat="1" ht="15.75" x14ac:dyDescent="0.25">
      <c r="A28" s="13"/>
      <c r="F28" s="46" t="s">
        <v>5</v>
      </c>
      <c r="G28" s="47"/>
      <c r="H28" s="47"/>
      <c r="I28" s="47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AA28" s="13"/>
      <c r="AB28" s="13"/>
      <c r="AC28" s="13"/>
      <c r="AD28" s="13"/>
      <c r="AE28" s="13"/>
    </row>
    <row r="29" spans="1:31" s="22" customFormat="1" x14ac:dyDescent="0.2">
      <c r="A29" s="13"/>
      <c r="F29" s="49"/>
      <c r="G29" s="47"/>
      <c r="H29" s="47"/>
      <c r="I29" s="47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AA29" s="13"/>
      <c r="AB29" s="13"/>
      <c r="AC29" s="13"/>
      <c r="AD29" s="13"/>
      <c r="AE29" s="13"/>
    </row>
    <row r="30" spans="1:31" s="22" customFormat="1" ht="15" x14ac:dyDescent="0.2">
      <c r="A30" s="13"/>
      <c r="F30" s="71" t="s">
        <v>4</v>
      </c>
      <c r="G30" s="53"/>
      <c r="H30" s="64" t="s">
        <v>60</v>
      </c>
      <c r="I30" s="50"/>
      <c r="J30" s="47"/>
      <c r="K30" s="47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AA30" s="13"/>
      <c r="AB30" s="13"/>
      <c r="AC30" s="13"/>
      <c r="AD30" s="13"/>
      <c r="AE30" s="13"/>
    </row>
    <row r="31" spans="1:31" s="22" customFormat="1" x14ac:dyDescent="0.2">
      <c r="A31" s="13"/>
      <c r="F31" s="50"/>
      <c r="G31" s="47"/>
      <c r="H31" s="50"/>
      <c r="I31" s="47"/>
      <c r="J31" s="51"/>
      <c r="K31" s="47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AA31" s="13"/>
      <c r="AB31" s="13"/>
      <c r="AC31" s="13"/>
      <c r="AD31" s="13"/>
      <c r="AE31" s="13"/>
    </row>
    <row r="32" spans="1:31" s="22" customFormat="1" ht="15" x14ac:dyDescent="0.2">
      <c r="A32" s="13"/>
      <c r="F32" s="50"/>
      <c r="G32" s="71" t="s">
        <v>4</v>
      </c>
      <c r="H32" s="83"/>
      <c r="I32" s="55"/>
      <c r="J32" s="64" t="s">
        <v>61</v>
      </c>
      <c r="K32" s="5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AA32" s="13"/>
      <c r="AB32" s="13"/>
      <c r="AC32" s="13"/>
      <c r="AD32" s="13"/>
      <c r="AE32" s="13"/>
    </row>
    <row r="33" spans="1:31" s="22" customFormat="1" x14ac:dyDescent="0.2">
      <c r="A33" s="13"/>
      <c r="F33" s="50"/>
      <c r="G33" s="47"/>
      <c r="H33" s="50"/>
      <c r="I33" s="47"/>
      <c r="J33" s="47"/>
      <c r="K33" s="47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AA33" s="13"/>
      <c r="AB33" s="13"/>
      <c r="AC33" s="13"/>
      <c r="AD33" s="13"/>
      <c r="AE33" s="13"/>
    </row>
    <row r="34" spans="1:31" s="22" customFormat="1" ht="15" x14ac:dyDescent="0.2">
      <c r="A34" s="13"/>
      <c r="F34" s="50"/>
      <c r="G34" s="47"/>
      <c r="H34" s="71" t="s">
        <v>4</v>
      </c>
      <c r="I34" s="71"/>
      <c r="J34" s="53"/>
      <c r="L34" s="64" t="s">
        <v>62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AA34" s="13"/>
      <c r="AB34" s="13"/>
      <c r="AC34" s="13"/>
      <c r="AD34" s="13"/>
      <c r="AE34" s="13"/>
    </row>
    <row r="35" spans="1:31" s="22" customForma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AA35" s="13"/>
      <c r="AB35" s="13"/>
      <c r="AC35" s="13"/>
      <c r="AD35" s="13"/>
      <c r="AE35" s="13"/>
    </row>
    <row r="36" spans="1:31" x14ac:dyDescent="0.2">
      <c r="A36" s="4"/>
      <c r="B36" s="4"/>
      <c r="C36" s="4"/>
      <c r="D36" s="4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31" x14ac:dyDescent="0.2">
      <c r="A37" s="4"/>
      <c r="B37" s="4"/>
      <c r="C37" s="4"/>
      <c r="D37" s="4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31" x14ac:dyDescent="0.2">
      <c r="A38" s="190" t="s">
        <v>34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</row>
    <row r="39" spans="1:3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AA39" s="60"/>
      <c r="AB39" s="60"/>
      <c r="AC39" s="60"/>
    </row>
    <row r="40" spans="1:31" x14ac:dyDescent="0.2">
      <c r="A40" s="191" t="s">
        <v>16</v>
      </c>
      <c r="B40" s="192"/>
      <c r="C40" s="192"/>
      <c r="D40" s="192"/>
      <c r="E40" s="192"/>
      <c r="F40" s="192"/>
      <c r="G40" s="192"/>
      <c r="H40" s="192"/>
      <c r="I40" s="193"/>
      <c r="J40" s="34"/>
      <c r="K40" s="197" t="s">
        <v>15</v>
      </c>
      <c r="L40" s="197"/>
      <c r="M40" s="197"/>
      <c r="N40" s="198"/>
      <c r="O40" s="34"/>
      <c r="P40" s="197" t="s">
        <v>18</v>
      </c>
      <c r="Q40" s="197"/>
      <c r="R40" s="197"/>
      <c r="S40" s="198"/>
      <c r="T40" s="39"/>
      <c r="U40" s="197" t="s">
        <v>9</v>
      </c>
      <c r="V40" s="197"/>
      <c r="W40" s="197"/>
      <c r="X40" s="197"/>
    </row>
    <row r="41" spans="1:31" s="32" customFormat="1" ht="32.25" x14ac:dyDescent="0.2">
      <c r="A41" s="194"/>
      <c r="B41" s="195"/>
      <c r="C41" s="195"/>
      <c r="D41" s="195"/>
      <c r="E41" s="195"/>
      <c r="F41" s="195"/>
      <c r="G41" s="195"/>
      <c r="H41" s="195"/>
      <c r="I41" s="196"/>
      <c r="J41" s="35"/>
      <c r="K41" s="31" t="s">
        <v>63</v>
      </c>
      <c r="L41" s="31" t="s">
        <v>53</v>
      </c>
      <c r="M41" s="38" t="s">
        <v>32</v>
      </c>
      <c r="N41" s="38" t="s">
        <v>33</v>
      </c>
      <c r="O41" s="35"/>
      <c r="P41" s="31" t="s">
        <v>63</v>
      </c>
      <c r="Q41" s="31" t="s">
        <v>53</v>
      </c>
      <c r="R41" s="38" t="s">
        <v>32</v>
      </c>
      <c r="S41" s="38" t="s">
        <v>33</v>
      </c>
      <c r="T41" s="40"/>
      <c r="U41" s="31" t="s">
        <v>63</v>
      </c>
      <c r="V41" s="31" t="s">
        <v>53</v>
      </c>
      <c r="W41" s="31" t="s">
        <v>32</v>
      </c>
      <c r="X41" s="31" t="s">
        <v>33</v>
      </c>
      <c r="Y41" s="33"/>
      <c r="AA41" s="61"/>
      <c r="AB41" s="62"/>
      <c r="AC41" s="63"/>
      <c r="AD41" s="86"/>
      <c r="AE41" s="86"/>
    </row>
    <row r="42" spans="1:31" x14ac:dyDescent="0.2">
      <c r="A42" s="199" t="s">
        <v>19</v>
      </c>
      <c r="B42" s="199"/>
      <c r="C42" s="199"/>
      <c r="D42" s="199"/>
      <c r="E42" s="199"/>
      <c r="F42" s="199"/>
      <c r="G42" s="199"/>
      <c r="H42" s="199"/>
      <c r="I42" s="199"/>
      <c r="J42" s="36"/>
      <c r="K42" s="30">
        <v>58</v>
      </c>
      <c r="L42" s="30">
        <v>35</v>
      </c>
      <c r="M42" s="43">
        <v>32</v>
      </c>
      <c r="N42" s="43">
        <v>31</v>
      </c>
      <c r="O42" s="36"/>
      <c r="P42" s="30">
        <v>6</v>
      </c>
      <c r="Q42" s="30">
        <v>8</v>
      </c>
      <c r="R42" s="43">
        <v>5</v>
      </c>
      <c r="S42" s="43">
        <v>3</v>
      </c>
      <c r="T42" s="41"/>
      <c r="U42" s="30">
        <v>96</v>
      </c>
      <c r="V42" s="30">
        <v>47</v>
      </c>
      <c r="W42" s="43">
        <v>44</v>
      </c>
      <c r="X42" s="43">
        <v>50</v>
      </c>
      <c r="AA42" s="58"/>
      <c r="AB42" s="58"/>
      <c r="AC42" s="58"/>
    </row>
    <row r="43" spans="1:31" x14ac:dyDescent="0.2">
      <c r="A43" s="199" t="s">
        <v>20</v>
      </c>
      <c r="B43" s="199"/>
      <c r="C43" s="199"/>
      <c r="D43" s="199"/>
      <c r="E43" s="199"/>
      <c r="F43" s="199"/>
      <c r="G43" s="199"/>
      <c r="H43" s="199"/>
      <c r="I43" s="199"/>
      <c r="J43" s="36"/>
      <c r="K43" s="30">
        <v>44</v>
      </c>
      <c r="L43" s="30">
        <v>40</v>
      </c>
      <c r="M43" s="43">
        <v>41</v>
      </c>
      <c r="N43" s="43">
        <v>33</v>
      </c>
      <c r="O43" s="36"/>
      <c r="P43" s="30">
        <v>9</v>
      </c>
      <c r="Q43" s="30">
        <v>9</v>
      </c>
      <c r="R43" s="43">
        <v>3</v>
      </c>
      <c r="S43" s="43">
        <v>1</v>
      </c>
      <c r="T43" s="41"/>
      <c r="U43" s="30">
        <v>64</v>
      </c>
      <c r="V43" s="30">
        <v>58</v>
      </c>
      <c r="W43" s="43">
        <v>56</v>
      </c>
      <c r="X43" s="43">
        <v>45</v>
      </c>
      <c r="AA43" s="58"/>
      <c r="AB43" s="58"/>
      <c r="AC43" s="58"/>
    </row>
    <row r="44" spans="1:31" x14ac:dyDescent="0.2">
      <c r="A44" s="199" t="s">
        <v>21</v>
      </c>
      <c r="B44" s="199"/>
      <c r="C44" s="199"/>
      <c r="D44" s="199"/>
      <c r="E44" s="199"/>
      <c r="F44" s="199"/>
      <c r="G44" s="199"/>
      <c r="H44" s="199"/>
      <c r="I44" s="199"/>
      <c r="J44" s="36"/>
      <c r="K44" s="30">
        <v>32</v>
      </c>
      <c r="L44" s="30">
        <v>16</v>
      </c>
      <c r="M44" s="43">
        <v>21</v>
      </c>
      <c r="N44" s="43">
        <v>23</v>
      </c>
      <c r="O44" s="36"/>
      <c r="P44" s="30">
        <v>2</v>
      </c>
      <c r="Q44" s="30">
        <v>1</v>
      </c>
      <c r="R44" s="43">
        <v>0</v>
      </c>
      <c r="S44" s="43">
        <v>3</v>
      </c>
      <c r="T44" s="41"/>
      <c r="U44" s="30">
        <v>50</v>
      </c>
      <c r="V44" s="30">
        <v>27</v>
      </c>
      <c r="W44" s="43">
        <v>32</v>
      </c>
      <c r="X44" s="43">
        <v>32</v>
      </c>
      <c r="AA44" s="58"/>
      <c r="AB44" s="58"/>
      <c r="AC44" s="58"/>
    </row>
    <row r="45" spans="1:31" x14ac:dyDescent="0.2">
      <c r="A45" s="199" t="s">
        <v>22</v>
      </c>
      <c r="B45" s="199"/>
      <c r="C45" s="199"/>
      <c r="D45" s="199"/>
      <c r="E45" s="199"/>
      <c r="F45" s="199"/>
      <c r="G45" s="199"/>
      <c r="H45" s="199"/>
      <c r="I45" s="199"/>
      <c r="J45" s="36"/>
      <c r="K45" s="30">
        <v>28</v>
      </c>
      <c r="L45" s="30">
        <v>14</v>
      </c>
      <c r="M45" s="43">
        <v>15</v>
      </c>
      <c r="N45" s="43">
        <v>9</v>
      </c>
      <c r="O45" s="36"/>
      <c r="P45" s="30">
        <v>2</v>
      </c>
      <c r="Q45" s="30">
        <v>3</v>
      </c>
      <c r="R45" s="43">
        <v>1</v>
      </c>
      <c r="S45" s="43">
        <v>2</v>
      </c>
      <c r="T45" s="41"/>
      <c r="U45" s="30">
        <v>39</v>
      </c>
      <c r="V45" s="30">
        <v>20</v>
      </c>
      <c r="W45" s="43">
        <v>33</v>
      </c>
      <c r="X45" s="43">
        <v>16</v>
      </c>
      <c r="AA45" s="58"/>
      <c r="AB45" s="58"/>
      <c r="AC45" s="58"/>
    </row>
    <row r="46" spans="1:31" x14ac:dyDescent="0.2">
      <c r="A46" s="199" t="s">
        <v>23</v>
      </c>
      <c r="B46" s="199"/>
      <c r="C46" s="199"/>
      <c r="D46" s="199"/>
      <c r="E46" s="199"/>
      <c r="F46" s="199"/>
      <c r="G46" s="199"/>
      <c r="H46" s="199"/>
      <c r="I46" s="199"/>
      <c r="J46" s="36"/>
      <c r="K46" s="30">
        <v>29</v>
      </c>
      <c r="L46" s="30">
        <v>25</v>
      </c>
      <c r="M46" s="43">
        <v>12</v>
      </c>
      <c r="N46" s="43">
        <v>11</v>
      </c>
      <c r="O46" s="36"/>
      <c r="P46" s="30">
        <v>3</v>
      </c>
      <c r="Q46" s="30">
        <v>6</v>
      </c>
      <c r="R46" s="43">
        <v>0</v>
      </c>
      <c r="S46" s="43">
        <v>2</v>
      </c>
      <c r="T46" s="41"/>
      <c r="U46" s="30">
        <v>42</v>
      </c>
      <c r="V46" s="30">
        <v>31</v>
      </c>
      <c r="W46" s="43">
        <v>16</v>
      </c>
      <c r="X46" s="43">
        <v>20</v>
      </c>
      <c r="AA46" s="58"/>
      <c r="AB46" s="58"/>
      <c r="AC46" s="58"/>
      <c r="AD46" s="1"/>
      <c r="AE46" s="1"/>
    </row>
    <row r="47" spans="1:31" x14ac:dyDescent="0.2">
      <c r="A47" s="199" t="s">
        <v>0</v>
      </c>
      <c r="B47" s="199"/>
      <c r="C47" s="199"/>
      <c r="D47" s="199"/>
      <c r="E47" s="199"/>
      <c r="F47" s="199"/>
      <c r="G47" s="199"/>
      <c r="H47" s="199"/>
      <c r="I47" s="199"/>
      <c r="J47" s="36"/>
      <c r="K47" s="30">
        <v>91</v>
      </c>
      <c r="L47" s="30">
        <v>51</v>
      </c>
      <c r="M47" s="43">
        <v>52</v>
      </c>
      <c r="N47" s="43">
        <v>46</v>
      </c>
      <c r="O47" s="36"/>
      <c r="P47" s="30">
        <v>15</v>
      </c>
      <c r="Q47" s="30">
        <v>10</v>
      </c>
      <c r="R47" s="43">
        <v>14</v>
      </c>
      <c r="S47" s="43">
        <v>8</v>
      </c>
      <c r="T47" s="41"/>
      <c r="U47" s="30">
        <v>148</v>
      </c>
      <c r="V47" s="30">
        <v>75</v>
      </c>
      <c r="W47" s="43">
        <v>69</v>
      </c>
      <c r="X47" s="43">
        <v>67</v>
      </c>
      <c r="AA47" s="58"/>
      <c r="AB47" s="58"/>
      <c r="AC47" s="58"/>
      <c r="AD47" s="1"/>
      <c r="AE47" s="1"/>
    </row>
    <row r="48" spans="1:31" x14ac:dyDescent="0.2">
      <c r="A48" s="199" t="s">
        <v>24</v>
      </c>
      <c r="B48" s="199"/>
      <c r="C48" s="199"/>
      <c r="D48" s="199"/>
      <c r="E48" s="199"/>
      <c r="F48" s="199"/>
      <c r="G48" s="199"/>
      <c r="H48" s="199"/>
      <c r="I48" s="199"/>
      <c r="J48" s="36"/>
      <c r="K48" s="30">
        <v>43</v>
      </c>
      <c r="L48" s="30">
        <v>46</v>
      </c>
      <c r="M48" s="43">
        <v>26</v>
      </c>
      <c r="N48" s="43">
        <v>21</v>
      </c>
      <c r="O48" s="36"/>
      <c r="P48" s="30">
        <v>3</v>
      </c>
      <c r="Q48" s="30">
        <v>8</v>
      </c>
      <c r="R48" s="43">
        <v>6</v>
      </c>
      <c r="S48" s="43">
        <v>5</v>
      </c>
      <c r="T48" s="41"/>
      <c r="U48" s="30">
        <v>69</v>
      </c>
      <c r="V48" s="30">
        <v>70</v>
      </c>
      <c r="W48" s="43">
        <v>38</v>
      </c>
      <c r="X48" s="43">
        <v>55</v>
      </c>
      <c r="AA48" s="58"/>
      <c r="AB48" s="58"/>
      <c r="AC48" s="58"/>
      <c r="AD48" s="1"/>
      <c r="AE48" s="1"/>
    </row>
    <row r="49" spans="1:31" x14ac:dyDescent="0.2">
      <c r="A49" s="199" t="s">
        <v>25</v>
      </c>
      <c r="B49" s="199"/>
      <c r="C49" s="199"/>
      <c r="D49" s="199"/>
      <c r="E49" s="199"/>
      <c r="F49" s="199"/>
      <c r="G49" s="199"/>
      <c r="H49" s="199"/>
      <c r="I49" s="199"/>
      <c r="J49" s="36"/>
      <c r="K49" s="30">
        <v>34</v>
      </c>
      <c r="L49" s="30">
        <v>27</v>
      </c>
      <c r="M49" s="43">
        <v>20</v>
      </c>
      <c r="N49" s="43">
        <v>22</v>
      </c>
      <c r="O49" s="36"/>
      <c r="P49" s="30">
        <v>5</v>
      </c>
      <c r="Q49" s="30">
        <v>3</v>
      </c>
      <c r="R49" s="43">
        <v>5</v>
      </c>
      <c r="S49" s="43">
        <v>2</v>
      </c>
      <c r="T49" s="41"/>
      <c r="U49" s="30">
        <v>39</v>
      </c>
      <c r="V49" s="30">
        <v>40</v>
      </c>
      <c r="W49" s="43">
        <v>18</v>
      </c>
      <c r="X49" s="43">
        <v>27</v>
      </c>
      <c r="AA49" s="58"/>
      <c r="AB49" s="58"/>
      <c r="AC49" s="58"/>
      <c r="AD49" s="1"/>
      <c r="AE49" s="1"/>
    </row>
    <row r="50" spans="1:31" x14ac:dyDescent="0.2">
      <c r="A50" s="199" t="s">
        <v>26</v>
      </c>
      <c r="B50" s="199"/>
      <c r="C50" s="199"/>
      <c r="D50" s="199"/>
      <c r="E50" s="199"/>
      <c r="F50" s="199"/>
      <c r="G50" s="199"/>
      <c r="H50" s="199"/>
      <c r="I50" s="199"/>
      <c r="J50" s="36"/>
      <c r="K50" s="30">
        <v>62</v>
      </c>
      <c r="L50" s="30">
        <v>39</v>
      </c>
      <c r="M50" s="43">
        <v>40</v>
      </c>
      <c r="N50" s="43">
        <v>42</v>
      </c>
      <c r="O50" s="36"/>
      <c r="P50" s="30">
        <v>15</v>
      </c>
      <c r="Q50" s="30">
        <v>13</v>
      </c>
      <c r="R50" s="43">
        <v>3</v>
      </c>
      <c r="S50" s="43">
        <v>5</v>
      </c>
      <c r="T50" s="41"/>
      <c r="U50" s="30">
        <v>95</v>
      </c>
      <c r="V50" s="30">
        <v>50</v>
      </c>
      <c r="W50" s="43">
        <v>68</v>
      </c>
      <c r="X50" s="43">
        <v>62</v>
      </c>
      <c r="AA50" s="58"/>
      <c r="AB50" s="58"/>
      <c r="AC50" s="58"/>
      <c r="AD50" s="1"/>
      <c r="AE50" s="1"/>
    </row>
    <row r="51" spans="1:31" x14ac:dyDescent="0.2">
      <c r="A51" s="199" t="s">
        <v>27</v>
      </c>
      <c r="B51" s="199"/>
      <c r="C51" s="199"/>
      <c r="D51" s="199"/>
      <c r="E51" s="199"/>
      <c r="F51" s="199"/>
      <c r="G51" s="199"/>
      <c r="H51" s="199"/>
      <c r="I51" s="199"/>
      <c r="J51" s="36"/>
      <c r="K51" s="30">
        <v>45</v>
      </c>
      <c r="L51" s="30">
        <v>42</v>
      </c>
      <c r="M51" s="43">
        <v>33</v>
      </c>
      <c r="N51" s="43">
        <v>35</v>
      </c>
      <c r="O51" s="36"/>
      <c r="P51" s="30">
        <v>4</v>
      </c>
      <c r="Q51" s="30">
        <v>3</v>
      </c>
      <c r="R51" s="43">
        <v>5</v>
      </c>
      <c r="S51" s="43">
        <v>5</v>
      </c>
      <c r="T51" s="41"/>
      <c r="U51" s="30">
        <v>65</v>
      </c>
      <c r="V51" s="30">
        <v>67</v>
      </c>
      <c r="W51" s="43">
        <v>55</v>
      </c>
      <c r="X51" s="43">
        <v>58</v>
      </c>
      <c r="AA51" s="58"/>
      <c r="AB51" s="58"/>
      <c r="AC51" s="58"/>
      <c r="AD51" s="1"/>
      <c r="AE51" s="1"/>
    </row>
    <row r="52" spans="1:31" x14ac:dyDescent="0.2">
      <c r="A52" s="199" t="s">
        <v>28</v>
      </c>
      <c r="B52" s="199"/>
      <c r="C52" s="199"/>
      <c r="D52" s="199"/>
      <c r="E52" s="199"/>
      <c r="F52" s="199"/>
      <c r="G52" s="199"/>
      <c r="H52" s="199"/>
      <c r="I52" s="199"/>
      <c r="J52" s="36"/>
      <c r="K52" s="30">
        <v>5</v>
      </c>
      <c r="L52" s="30">
        <v>4</v>
      </c>
      <c r="M52" s="43">
        <v>4</v>
      </c>
      <c r="N52" s="43">
        <v>8</v>
      </c>
      <c r="O52" s="36"/>
      <c r="P52" s="30">
        <v>0</v>
      </c>
      <c r="Q52" s="30">
        <v>1</v>
      </c>
      <c r="R52" s="43">
        <v>0</v>
      </c>
      <c r="S52" s="43">
        <v>2</v>
      </c>
      <c r="T52" s="41"/>
      <c r="U52" s="30">
        <v>8</v>
      </c>
      <c r="V52" s="30">
        <v>7</v>
      </c>
      <c r="W52" s="43">
        <v>9</v>
      </c>
      <c r="X52" s="43">
        <v>15</v>
      </c>
      <c r="AA52" s="58"/>
      <c r="AB52" s="58"/>
      <c r="AC52" s="58"/>
      <c r="AD52" s="1"/>
      <c r="AE52" s="1"/>
    </row>
    <row r="53" spans="1:31" x14ac:dyDescent="0.2">
      <c r="A53" s="199" t="s">
        <v>2</v>
      </c>
      <c r="B53" s="199"/>
      <c r="C53" s="199"/>
      <c r="D53" s="199"/>
      <c r="E53" s="199"/>
      <c r="F53" s="199"/>
      <c r="G53" s="199"/>
      <c r="H53" s="199"/>
      <c r="I53" s="199"/>
      <c r="J53" s="36"/>
      <c r="K53" s="30">
        <v>25</v>
      </c>
      <c r="L53" s="30">
        <v>34</v>
      </c>
      <c r="M53" s="43">
        <v>35</v>
      </c>
      <c r="N53" s="43">
        <v>28</v>
      </c>
      <c r="O53" s="36"/>
      <c r="P53" s="30">
        <v>5</v>
      </c>
      <c r="Q53" s="30">
        <v>2</v>
      </c>
      <c r="R53" s="43">
        <v>8</v>
      </c>
      <c r="S53" s="43">
        <v>5</v>
      </c>
      <c r="T53" s="41"/>
      <c r="U53" s="30">
        <v>28</v>
      </c>
      <c r="V53" s="30">
        <v>56</v>
      </c>
      <c r="W53" s="43">
        <v>52</v>
      </c>
      <c r="X53" s="43">
        <v>33</v>
      </c>
      <c r="AA53" s="58"/>
      <c r="AB53" s="58"/>
      <c r="AC53" s="58"/>
      <c r="AD53" s="1"/>
      <c r="AE53" s="1"/>
    </row>
    <row r="54" spans="1:31" x14ac:dyDescent="0.2">
      <c r="A54" s="199" t="s">
        <v>1</v>
      </c>
      <c r="B54" s="199"/>
      <c r="C54" s="199"/>
      <c r="D54" s="199"/>
      <c r="E54" s="199"/>
      <c r="F54" s="199"/>
      <c r="G54" s="199"/>
      <c r="H54" s="199"/>
      <c r="I54" s="199"/>
      <c r="J54" s="36"/>
      <c r="K54" s="30">
        <v>26</v>
      </c>
      <c r="L54" s="30">
        <v>21</v>
      </c>
      <c r="M54" s="43">
        <v>37</v>
      </c>
      <c r="N54" s="43">
        <v>22</v>
      </c>
      <c r="O54" s="36"/>
      <c r="P54" s="30">
        <v>5</v>
      </c>
      <c r="Q54" s="30">
        <v>5</v>
      </c>
      <c r="R54" s="43">
        <v>10</v>
      </c>
      <c r="S54" s="43">
        <v>5</v>
      </c>
      <c r="T54" s="41"/>
      <c r="U54" s="30">
        <v>32</v>
      </c>
      <c r="V54" s="30">
        <v>23</v>
      </c>
      <c r="W54" s="43">
        <v>48</v>
      </c>
      <c r="X54" s="43">
        <v>35</v>
      </c>
      <c r="AA54" s="58"/>
      <c r="AB54" s="58"/>
      <c r="AC54" s="58"/>
      <c r="AD54" s="1"/>
      <c r="AE54" s="1"/>
    </row>
    <row r="55" spans="1:31" x14ac:dyDescent="0.2">
      <c r="A55" s="199" t="s">
        <v>29</v>
      </c>
      <c r="B55" s="199"/>
      <c r="C55" s="199"/>
      <c r="D55" s="199"/>
      <c r="E55" s="199"/>
      <c r="F55" s="199"/>
      <c r="G55" s="199"/>
      <c r="H55" s="199"/>
      <c r="I55" s="199"/>
      <c r="J55" s="36"/>
      <c r="K55" s="30">
        <v>3</v>
      </c>
      <c r="L55" s="30">
        <v>1</v>
      </c>
      <c r="M55" s="43">
        <v>0</v>
      </c>
      <c r="N55" s="43">
        <v>4</v>
      </c>
      <c r="O55" s="36"/>
      <c r="P55" s="30">
        <v>3</v>
      </c>
      <c r="Q55" s="30">
        <v>0</v>
      </c>
      <c r="R55" s="43">
        <v>0</v>
      </c>
      <c r="S55" s="43">
        <v>1</v>
      </c>
      <c r="T55" s="41"/>
      <c r="U55" s="30">
        <v>4</v>
      </c>
      <c r="V55" s="30">
        <v>2</v>
      </c>
      <c r="W55" s="43">
        <v>0</v>
      </c>
      <c r="X55" s="43">
        <v>4</v>
      </c>
      <c r="AD55" s="1"/>
      <c r="AE55" s="1"/>
    </row>
    <row r="56" spans="1:31" x14ac:dyDescent="0.2">
      <c r="A56" s="199" t="s">
        <v>30</v>
      </c>
      <c r="B56" s="199"/>
      <c r="C56" s="199"/>
      <c r="D56" s="199"/>
      <c r="E56" s="199"/>
      <c r="F56" s="199"/>
      <c r="G56" s="199"/>
      <c r="H56" s="199"/>
      <c r="I56" s="199"/>
      <c r="J56" s="36"/>
      <c r="K56" s="30">
        <v>1</v>
      </c>
      <c r="L56" s="30">
        <v>0</v>
      </c>
      <c r="M56" s="43">
        <v>1</v>
      </c>
      <c r="N56" s="43">
        <v>0</v>
      </c>
      <c r="O56" s="36"/>
      <c r="P56" s="30">
        <v>0</v>
      </c>
      <c r="Q56" s="30">
        <v>0</v>
      </c>
      <c r="R56" s="43">
        <v>1</v>
      </c>
      <c r="S56" s="43">
        <v>0</v>
      </c>
      <c r="T56" s="41"/>
      <c r="U56" s="30">
        <v>1</v>
      </c>
      <c r="V56" s="30">
        <v>0</v>
      </c>
      <c r="W56" s="43">
        <v>0</v>
      </c>
      <c r="X56" s="43">
        <v>0</v>
      </c>
      <c r="AA56" s="58"/>
      <c r="AB56" s="58"/>
      <c r="AC56" s="58"/>
      <c r="AD56" s="1"/>
      <c r="AE56" s="1"/>
    </row>
    <row r="57" spans="1:31" x14ac:dyDescent="0.2">
      <c r="A57" s="201" t="s">
        <v>17</v>
      </c>
      <c r="B57" s="201"/>
      <c r="C57" s="201"/>
      <c r="D57" s="201"/>
      <c r="E57" s="201"/>
      <c r="F57" s="201"/>
      <c r="G57" s="201"/>
      <c r="H57" s="201"/>
      <c r="I57" s="201"/>
      <c r="J57" s="36"/>
      <c r="K57" s="44">
        <v>526</v>
      </c>
      <c r="L57" s="44">
        <v>395</v>
      </c>
      <c r="M57" s="44">
        <f>SUM(M42:M56)</f>
        <v>369</v>
      </c>
      <c r="N57" s="44">
        <f>SUM(N42:N56)</f>
        <v>335</v>
      </c>
      <c r="O57" s="36"/>
      <c r="P57" s="44">
        <v>77</v>
      </c>
      <c r="Q57" s="44">
        <v>72</v>
      </c>
      <c r="R57" s="44">
        <f>SUM(R42:R56)</f>
        <v>61</v>
      </c>
      <c r="S57" s="44">
        <f>SUM(S42:S56)</f>
        <v>49</v>
      </c>
      <c r="T57" s="41"/>
      <c r="U57" s="44">
        <v>780</v>
      </c>
      <c r="V57" s="44">
        <v>573</v>
      </c>
      <c r="W57" s="44">
        <f>SUM(W42:W56)</f>
        <v>538</v>
      </c>
      <c r="X57" s="44">
        <f>SUM(X42:X56)</f>
        <v>519</v>
      </c>
      <c r="AD57" s="1"/>
      <c r="AE57" s="1"/>
    </row>
    <row r="58" spans="1:31" x14ac:dyDescent="0.2">
      <c r="A58" s="202" t="s">
        <v>54</v>
      </c>
      <c r="B58" s="202"/>
      <c r="C58" s="202"/>
      <c r="D58" s="202"/>
      <c r="E58" s="202"/>
      <c r="F58" s="202"/>
      <c r="G58" s="202"/>
      <c r="H58" s="202"/>
      <c r="I58" s="202"/>
      <c r="J58" s="36"/>
      <c r="K58" s="30">
        <v>491</v>
      </c>
      <c r="L58" s="30">
        <v>337</v>
      </c>
      <c r="M58" s="43">
        <v>277</v>
      </c>
      <c r="N58" s="43">
        <v>307</v>
      </c>
      <c r="O58" s="36"/>
      <c r="P58" s="30">
        <v>80</v>
      </c>
      <c r="Q58" s="30">
        <v>60</v>
      </c>
      <c r="R58" s="43">
        <v>36</v>
      </c>
      <c r="S58" s="43">
        <v>38</v>
      </c>
      <c r="T58" s="41"/>
      <c r="U58" s="30">
        <v>660</v>
      </c>
      <c r="V58" s="30">
        <v>439</v>
      </c>
      <c r="W58" s="43">
        <v>400</v>
      </c>
      <c r="X58" s="43">
        <v>447</v>
      </c>
      <c r="AD58" s="1"/>
      <c r="AE58" s="1"/>
    </row>
    <row r="59" spans="1:31" x14ac:dyDescent="0.2">
      <c r="A59" s="202" t="s">
        <v>55</v>
      </c>
      <c r="B59" s="202"/>
      <c r="C59" s="202"/>
      <c r="D59" s="202"/>
      <c r="E59" s="202"/>
      <c r="F59" s="202"/>
      <c r="G59" s="202"/>
      <c r="H59" s="202"/>
      <c r="I59" s="202"/>
      <c r="J59" s="37"/>
      <c r="K59" s="30">
        <v>306</v>
      </c>
      <c r="L59" s="30">
        <v>266</v>
      </c>
      <c r="M59" s="43">
        <v>201</v>
      </c>
      <c r="N59" s="43">
        <v>191</v>
      </c>
      <c r="O59" s="37"/>
      <c r="P59" s="30">
        <v>36</v>
      </c>
      <c r="Q59" s="30">
        <v>38</v>
      </c>
      <c r="R59" s="43">
        <v>28</v>
      </c>
      <c r="S59" s="43">
        <v>17</v>
      </c>
      <c r="T59" s="42"/>
      <c r="U59" s="30">
        <v>457</v>
      </c>
      <c r="V59" s="30">
        <v>372</v>
      </c>
      <c r="W59" s="43">
        <v>290</v>
      </c>
      <c r="X59" s="43">
        <v>270</v>
      </c>
      <c r="AD59" s="1"/>
      <c r="AE59" s="1"/>
    </row>
    <row r="60" spans="1:31" x14ac:dyDescent="0.2">
      <c r="A60" s="29"/>
      <c r="AD60" s="1"/>
      <c r="AE60" s="1"/>
    </row>
    <row r="61" spans="1:31" ht="20.25" x14ac:dyDescent="0.3">
      <c r="S61" s="211"/>
      <c r="T61" s="211"/>
      <c r="U61" s="211"/>
      <c r="V61" s="211"/>
      <c r="W61" s="211"/>
      <c r="X61" s="211"/>
      <c r="Y61" s="211"/>
      <c r="AD61" s="1"/>
      <c r="AE61" s="1"/>
    </row>
  </sheetData>
  <mergeCells count="40">
    <mergeCell ref="A3:X3"/>
    <mergeCell ref="I5:P5"/>
    <mergeCell ref="L6:M6"/>
    <mergeCell ref="N6:P6"/>
    <mergeCell ref="L7:M7"/>
    <mergeCell ref="N7:P7"/>
    <mergeCell ref="L8:M8"/>
    <mergeCell ref="N8:P8"/>
    <mergeCell ref="L9:M9"/>
    <mergeCell ref="N9:P9"/>
    <mergeCell ref="A12:D12"/>
    <mergeCell ref="F12:I12"/>
    <mergeCell ref="K12:N12"/>
    <mergeCell ref="P12:S12"/>
    <mergeCell ref="U12:X12"/>
    <mergeCell ref="D25:E25"/>
    <mergeCell ref="A38:X38"/>
    <mergeCell ref="A40:I41"/>
    <mergeCell ref="K40:N40"/>
    <mergeCell ref="P40:S40"/>
    <mergeCell ref="U40:X40"/>
    <mergeCell ref="A53:I53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S61:Y61"/>
    <mergeCell ref="A54:I54"/>
    <mergeCell ref="A55:I55"/>
    <mergeCell ref="A56:I56"/>
    <mergeCell ref="A57:I57"/>
    <mergeCell ref="A58:I58"/>
    <mergeCell ref="A59:I5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1"/>
  <sheetViews>
    <sheetView workbookViewId="0">
      <selection activeCell="AB14" sqref="AB14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" bestFit="1" customWidth="1"/>
    <col min="27" max="16384" width="9.140625" style="1"/>
  </cols>
  <sheetData>
    <row r="2" spans="1:33" ht="12.75" customHeight="1" x14ac:dyDescent="0.2">
      <c r="AB2" s="22"/>
      <c r="AC2" s="22"/>
      <c r="AD2" s="22"/>
      <c r="AE2" s="22"/>
      <c r="AF2" s="22"/>
      <c r="AG2" s="22"/>
    </row>
    <row r="3" spans="1:33" ht="12.75" customHeight="1" x14ac:dyDescent="0.2">
      <c r="A3" s="176" t="s">
        <v>64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AB3" s="22"/>
      <c r="AC3" s="22"/>
      <c r="AD3" s="22"/>
      <c r="AE3" s="22"/>
      <c r="AF3" s="22"/>
      <c r="AG3" s="22"/>
    </row>
    <row r="4" spans="1:33" ht="12.75" customHeight="1" x14ac:dyDescent="0.2">
      <c r="AB4" s="22"/>
      <c r="AC4" s="22"/>
      <c r="AD4" s="22"/>
      <c r="AE4" s="22"/>
      <c r="AF4" s="22"/>
      <c r="AG4" s="22"/>
    </row>
    <row r="5" spans="1:33" ht="12.75" customHeight="1" x14ac:dyDescent="0.2">
      <c r="I5" s="177" t="s">
        <v>6</v>
      </c>
      <c r="J5" s="178"/>
      <c r="K5" s="178"/>
      <c r="L5" s="178"/>
      <c r="M5" s="178"/>
      <c r="N5" s="178"/>
      <c r="O5" s="178"/>
      <c r="P5" s="179"/>
      <c r="AB5" s="22"/>
      <c r="AC5" s="22"/>
      <c r="AD5" s="22"/>
      <c r="AE5" s="22"/>
      <c r="AF5" s="22"/>
      <c r="AG5" s="22"/>
    </row>
    <row r="6" spans="1:33" ht="12.75" customHeight="1" x14ac:dyDescent="0.2">
      <c r="I6" s="74" t="s">
        <v>7</v>
      </c>
      <c r="J6" s="75"/>
      <c r="K6" s="75"/>
      <c r="L6" s="180">
        <v>3193</v>
      </c>
      <c r="M6" s="180"/>
      <c r="N6" s="181">
        <v>1</v>
      </c>
      <c r="O6" s="181"/>
      <c r="P6" s="182"/>
      <c r="AB6" s="22"/>
      <c r="AC6" s="22"/>
      <c r="AD6" s="22"/>
      <c r="AE6" s="22"/>
      <c r="AF6" s="22"/>
      <c r="AG6" s="22"/>
    </row>
    <row r="7" spans="1:33" ht="12.75" customHeight="1" x14ac:dyDescent="0.2">
      <c r="I7" s="74" t="s">
        <v>8</v>
      </c>
      <c r="J7" s="75"/>
      <c r="K7" s="75"/>
      <c r="L7" s="180">
        <v>218</v>
      </c>
      <c r="M7" s="180"/>
      <c r="N7" s="181">
        <v>1</v>
      </c>
      <c r="O7" s="181"/>
      <c r="P7" s="182"/>
      <c r="AA7"/>
      <c r="AB7"/>
      <c r="AC7"/>
      <c r="AD7"/>
      <c r="AE7" s="22"/>
      <c r="AF7" s="22"/>
      <c r="AG7" s="22"/>
    </row>
    <row r="8" spans="1:33" ht="12.75" customHeight="1" x14ac:dyDescent="0.2">
      <c r="I8" s="74" t="s">
        <v>9</v>
      </c>
      <c r="J8" s="75"/>
      <c r="K8" s="75"/>
      <c r="L8" s="180">
        <v>4023</v>
      </c>
      <c r="M8" s="180"/>
      <c r="N8" s="181">
        <v>1</v>
      </c>
      <c r="O8" s="181"/>
      <c r="P8" s="182"/>
      <c r="AA8"/>
      <c r="AB8"/>
      <c r="AC8"/>
      <c r="AD8"/>
      <c r="AE8" s="22"/>
      <c r="AF8" s="22"/>
      <c r="AG8" s="22"/>
    </row>
    <row r="9" spans="1:33" ht="12.75" customHeight="1" x14ac:dyDescent="0.2">
      <c r="D9" s="4"/>
      <c r="E9" s="4"/>
      <c r="I9" s="45" t="s">
        <v>31</v>
      </c>
      <c r="J9" s="77"/>
      <c r="K9" s="77"/>
      <c r="L9" s="183">
        <v>569</v>
      </c>
      <c r="M9" s="183"/>
      <c r="N9" s="184">
        <v>1</v>
      </c>
      <c r="O9" s="184"/>
      <c r="P9" s="185"/>
      <c r="AA9"/>
      <c r="AB9"/>
      <c r="AC9"/>
      <c r="AD9"/>
      <c r="AE9" s="13"/>
      <c r="AF9" s="22"/>
      <c r="AG9" s="22"/>
    </row>
    <row r="10" spans="1:33" ht="12.75" customHeight="1" x14ac:dyDescent="0.2">
      <c r="B10" s="4"/>
      <c r="C10" s="2"/>
      <c r="D10" s="2"/>
      <c r="E10" s="2"/>
      <c r="F10" s="2"/>
      <c r="G10" s="2"/>
      <c r="H10" s="2"/>
      <c r="I10" s="2"/>
      <c r="J10" s="2"/>
      <c r="K10" s="2"/>
      <c r="L10" s="79"/>
      <c r="M10" s="2"/>
      <c r="N10" s="2"/>
      <c r="O10" s="2"/>
      <c r="P10" s="2"/>
      <c r="Q10" s="2"/>
      <c r="R10" s="2"/>
      <c r="S10" s="2"/>
      <c r="T10" s="2"/>
      <c r="U10" s="2"/>
      <c r="V10" s="2"/>
      <c r="AA10"/>
      <c r="AB10"/>
      <c r="AC10"/>
      <c r="AD10"/>
      <c r="AE10" s="13"/>
      <c r="AF10" s="22"/>
      <c r="AG10" s="22"/>
    </row>
    <row r="11" spans="1:33" ht="12.75" customHeight="1" x14ac:dyDescent="0.2">
      <c r="B11" s="16"/>
      <c r="D11" s="4"/>
      <c r="E11" s="4"/>
      <c r="G11" s="16"/>
      <c r="H11" s="4"/>
      <c r="I11" s="4"/>
      <c r="J11" s="4"/>
      <c r="K11" s="4"/>
      <c r="L11" s="16"/>
      <c r="M11" s="4"/>
      <c r="N11" s="4"/>
      <c r="O11" s="4"/>
      <c r="P11" s="4"/>
      <c r="Q11" s="16"/>
      <c r="R11" s="4"/>
      <c r="V11" s="16"/>
      <c r="AA11"/>
      <c r="AB11"/>
      <c r="AC11"/>
      <c r="AD11"/>
      <c r="AE11" s="4"/>
    </row>
    <row r="12" spans="1:33" ht="12.75" customHeight="1" x14ac:dyDescent="0.2">
      <c r="A12" s="177" t="s">
        <v>10</v>
      </c>
      <c r="B12" s="178"/>
      <c r="C12" s="178"/>
      <c r="D12" s="179"/>
      <c r="E12" s="11"/>
      <c r="F12" s="177" t="s">
        <v>13</v>
      </c>
      <c r="G12" s="178"/>
      <c r="H12" s="178"/>
      <c r="I12" s="179"/>
      <c r="J12" s="11"/>
      <c r="K12" s="177" t="s">
        <v>14</v>
      </c>
      <c r="L12" s="178"/>
      <c r="M12" s="178"/>
      <c r="N12" s="179"/>
      <c r="P12" s="177" t="s">
        <v>11</v>
      </c>
      <c r="Q12" s="178"/>
      <c r="R12" s="178"/>
      <c r="S12" s="179"/>
      <c r="T12" s="20"/>
      <c r="U12" s="186" t="s">
        <v>12</v>
      </c>
      <c r="V12" s="187"/>
      <c r="W12" s="187"/>
      <c r="X12" s="188"/>
      <c r="Y12" s="23"/>
      <c r="AA12"/>
      <c r="AB12"/>
      <c r="AC12"/>
      <c r="AD12"/>
      <c r="AE12" s="4"/>
    </row>
    <row r="13" spans="1:33" ht="12.75" customHeight="1" x14ac:dyDescent="0.2">
      <c r="A13" s="80" t="s">
        <v>7</v>
      </c>
      <c r="B13" s="4"/>
      <c r="C13" s="10">
        <v>1377</v>
      </c>
      <c r="D13" s="14">
        <f>C13/L6</f>
        <v>0.43125587222048228</v>
      </c>
      <c r="E13" s="12"/>
      <c r="F13" s="80" t="s">
        <v>7</v>
      </c>
      <c r="G13" s="4"/>
      <c r="H13" s="10">
        <v>674</v>
      </c>
      <c r="I13" s="14">
        <f>H13/L6</f>
        <v>0.21108675227059193</v>
      </c>
      <c r="J13" s="12"/>
      <c r="K13" s="80" t="s">
        <v>7</v>
      </c>
      <c r="L13" s="4"/>
      <c r="M13" s="10">
        <v>104</v>
      </c>
      <c r="N13" s="14">
        <f>M13/L6</f>
        <v>3.2571249608518635E-2</v>
      </c>
      <c r="P13" s="81" t="s">
        <v>7</v>
      </c>
      <c r="Q13" s="26"/>
      <c r="R13" s="27">
        <v>847</v>
      </c>
      <c r="S13" s="28">
        <f>R13/L6</f>
        <v>0.26526777325399309</v>
      </c>
      <c r="T13" s="21"/>
      <c r="U13" s="80" t="s">
        <v>7</v>
      </c>
      <c r="V13" s="4"/>
      <c r="W13" s="18">
        <v>191</v>
      </c>
      <c r="X13" s="14">
        <f>W13/L6</f>
        <v>5.9818352646414032E-2</v>
      </c>
      <c r="Y13" s="24"/>
      <c r="AA13"/>
      <c r="AB13"/>
      <c r="AC13"/>
      <c r="AD13"/>
      <c r="AE13" s="4"/>
    </row>
    <row r="14" spans="1:33" x14ac:dyDescent="0.2">
      <c r="A14" s="80" t="s">
        <v>8</v>
      </c>
      <c r="B14" s="4"/>
      <c r="C14" s="10">
        <v>32</v>
      </c>
      <c r="D14" s="14">
        <f>C14/L7</f>
        <v>0.14678899082568808</v>
      </c>
      <c r="E14" s="12"/>
      <c r="F14" s="80" t="s">
        <v>8</v>
      </c>
      <c r="G14" s="4"/>
      <c r="H14" s="10">
        <v>38</v>
      </c>
      <c r="I14" s="14">
        <f>H14/L7</f>
        <v>0.1743119266055046</v>
      </c>
      <c r="J14" s="12"/>
      <c r="K14" s="80" t="s">
        <v>8</v>
      </c>
      <c r="L14" s="4"/>
      <c r="M14" s="10">
        <v>9</v>
      </c>
      <c r="N14" s="14">
        <f>M14/L7</f>
        <v>4.1284403669724773E-2</v>
      </c>
      <c r="P14" s="80" t="s">
        <v>8</v>
      </c>
      <c r="Q14" s="4"/>
      <c r="R14" s="10">
        <v>125</v>
      </c>
      <c r="S14" s="14">
        <f>R14/L7</f>
        <v>0.57339449541284404</v>
      </c>
      <c r="T14" s="21"/>
      <c r="U14" s="80" t="s">
        <v>8</v>
      </c>
      <c r="V14" s="4"/>
      <c r="W14" s="18">
        <v>14</v>
      </c>
      <c r="X14" s="14">
        <f>W14/L7</f>
        <v>6.4220183486238536E-2</v>
      </c>
      <c r="Y14" s="24"/>
      <c r="AA14" s="84"/>
      <c r="AB14" s="4"/>
      <c r="AC14" s="4"/>
      <c r="AD14" s="4"/>
      <c r="AE14" s="4"/>
    </row>
    <row r="15" spans="1:33" x14ac:dyDescent="0.2">
      <c r="A15" s="80" t="s">
        <v>9</v>
      </c>
      <c r="B15" s="4"/>
      <c r="C15" s="10">
        <v>1632</v>
      </c>
      <c r="D15" s="14">
        <f>C15/L8</f>
        <v>0.40566741237882176</v>
      </c>
      <c r="E15" s="12"/>
      <c r="F15" s="80" t="s">
        <v>9</v>
      </c>
      <c r="G15" s="4"/>
      <c r="H15" s="10">
        <v>796</v>
      </c>
      <c r="I15" s="14">
        <f>H15/L8</f>
        <v>0.19786229182202336</v>
      </c>
      <c r="J15" s="12"/>
      <c r="K15" s="80" t="s">
        <v>9</v>
      </c>
      <c r="L15" s="4"/>
      <c r="M15" s="10">
        <v>135</v>
      </c>
      <c r="N15" s="14">
        <f>M15/L8</f>
        <v>3.3557046979865772E-2</v>
      </c>
      <c r="P15" s="80" t="s">
        <v>9</v>
      </c>
      <c r="Q15" s="4"/>
      <c r="R15" s="10">
        <v>1228</v>
      </c>
      <c r="S15" s="14">
        <f>R15/L8</f>
        <v>0.30524484215759384</v>
      </c>
      <c r="T15" s="21"/>
      <c r="U15" s="80" t="s">
        <v>9</v>
      </c>
      <c r="V15" s="4"/>
      <c r="W15" s="18">
        <v>232</v>
      </c>
      <c r="X15" s="14">
        <f>W15/L8</f>
        <v>5.7668406661695253E-2</v>
      </c>
      <c r="Y15" s="24"/>
      <c r="AA15" s="84"/>
      <c r="AB15" s="85"/>
      <c r="AC15" s="4"/>
      <c r="AD15" s="4"/>
      <c r="AE15" s="4"/>
      <c r="AF15" s="87"/>
    </row>
    <row r="16" spans="1:33" x14ac:dyDescent="0.2">
      <c r="A16" s="82" t="s">
        <v>31</v>
      </c>
      <c r="B16" s="2"/>
      <c r="C16" s="3">
        <v>129</v>
      </c>
      <c r="D16" s="15">
        <f>C16/L9</f>
        <v>0.22671353251318102</v>
      </c>
      <c r="E16" s="12"/>
      <c r="F16" s="82" t="s">
        <v>31</v>
      </c>
      <c r="G16" s="2"/>
      <c r="H16" s="3">
        <v>92</v>
      </c>
      <c r="I16" s="15">
        <f>H16/L9</f>
        <v>0.16168717047451669</v>
      </c>
      <c r="J16" s="12"/>
      <c r="K16" s="82" t="s">
        <v>31</v>
      </c>
      <c r="L16" s="2"/>
      <c r="M16" s="3">
        <v>22</v>
      </c>
      <c r="N16" s="15">
        <f>M16/L9</f>
        <v>3.8664323374340948E-2</v>
      </c>
      <c r="P16" s="82" t="s">
        <v>31</v>
      </c>
      <c r="Q16" s="2"/>
      <c r="R16" s="3">
        <v>279</v>
      </c>
      <c r="S16" s="15">
        <f>R16/L9</f>
        <v>0.49033391915641478</v>
      </c>
      <c r="T16" s="21"/>
      <c r="U16" s="82" t="s">
        <v>31</v>
      </c>
      <c r="V16" s="2"/>
      <c r="W16" s="19">
        <v>47</v>
      </c>
      <c r="X16" s="15">
        <f>W16/L9</f>
        <v>8.2601054481546574E-2</v>
      </c>
      <c r="Y16" s="24"/>
      <c r="AA16" s="84"/>
      <c r="AB16" s="85"/>
      <c r="AC16" s="4"/>
      <c r="AD16" s="4"/>
      <c r="AE16" s="4"/>
      <c r="AF16" s="87"/>
    </row>
    <row r="17" spans="1:31" x14ac:dyDescent="0.2">
      <c r="A17" s="4"/>
      <c r="B17" s="4"/>
      <c r="C17" s="4"/>
      <c r="D17" s="4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AA17" s="4"/>
      <c r="AB17" s="4"/>
      <c r="AC17" s="4"/>
      <c r="AD17" s="4"/>
      <c r="AE17" s="4"/>
    </row>
    <row r="18" spans="1:31" x14ac:dyDescent="0.2">
      <c r="A18" s="4"/>
      <c r="B18" s="4"/>
      <c r="C18" s="4"/>
      <c r="D18" s="4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31" s="22" customFormat="1" ht="15.75" x14ac:dyDescent="0.25">
      <c r="A19" s="13"/>
      <c r="B19" s="46" t="s">
        <v>3</v>
      </c>
      <c r="C19" s="47"/>
      <c r="D19" s="47"/>
      <c r="E19" s="47"/>
      <c r="F19" s="48"/>
      <c r="G19" s="48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31" s="22" customFormat="1" x14ac:dyDescent="0.2">
      <c r="A20" s="13"/>
      <c r="B20" s="49"/>
      <c r="C20" s="47"/>
      <c r="D20" s="47"/>
      <c r="E20" s="47"/>
      <c r="F20" s="48"/>
      <c r="G20" s="48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31" s="22" customFormat="1" ht="15" x14ac:dyDescent="0.2">
      <c r="A21" s="13"/>
      <c r="B21" s="71" t="s">
        <v>4</v>
      </c>
      <c r="C21" s="53"/>
      <c r="D21" s="88" t="s">
        <v>65</v>
      </c>
      <c r="E21" s="50"/>
      <c r="F21" s="47"/>
      <c r="G21" s="47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31" s="22" customFormat="1" x14ac:dyDescent="0.2">
      <c r="A22" s="13"/>
      <c r="B22" s="50"/>
      <c r="C22" s="47"/>
      <c r="D22" s="50"/>
      <c r="E22" s="47"/>
      <c r="F22" s="47"/>
      <c r="G22" s="47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31" s="22" customFormat="1" ht="15" x14ac:dyDescent="0.2">
      <c r="A23" s="13"/>
      <c r="B23" s="50"/>
      <c r="C23" s="71" t="s">
        <v>4</v>
      </c>
      <c r="D23" s="83"/>
      <c r="E23" s="55"/>
      <c r="F23" s="88" t="s">
        <v>66</v>
      </c>
      <c r="G23" s="47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31" s="22" customFormat="1" x14ac:dyDescent="0.2">
      <c r="A24" s="13"/>
      <c r="B24" s="50"/>
      <c r="C24" s="47"/>
      <c r="D24" s="50"/>
      <c r="E24" s="47"/>
      <c r="F24" s="47"/>
      <c r="G24" s="4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31" s="22" customFormat="1" ht="15" x14ac:dyDescent="0.2">
      <c r="A25" s="13"/>
      <c r="B25" s="50"/>
      <c r="C25" s="47"/>
      <c r="D25" s="189" t="s">
        <v>4</v>
      </c>
      <c r="E25" s="189"/>
      <c r="F25" s="53"/>
      <c r="G25" s="88" t="s">
        <v>67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31" s="22" customFormat="1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31" s="22" customFormat="1" x14ac:dyDescent="0.2">
      <c r="A27" s="13"/>
      <c r="B27" s="47"/>
      <c r="C27" s="47"/>
      <c r="D27" s="47"/>
      <c r="E27" s="47"/>
      <c r="F27" s="47"/>
      <c r="G27" s="4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31" s="22" customFormat="1" ht="15.75" x14ac:dyDescent="0.25">
      <c r="A28" s="13"/>
      <c r="F28" s="46" t="s">
        <v>5</v>
      </c>
      <c r="G28" s="47"/>
      <c r="H28" s="47"/>
      <c r="I28" s="47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31" s="22" customFormat="1" x14ac:dyDescent="0.2">
      <c r="A29" s="13"/>
      <c r="F29" s="49"/>
      <c r="G29" s="47"/>
      <c r="H29" s="47"/>
      <c r="I29" s="47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31" s="22" customFormat="1" ht="15" x14ac:dyDescent="0.2">
      <c r="A30" s="13"/>
      <c r="F30" s="71" t="s">
        <v>4</v>
      </c>
      <c r="G30" s="53"/>
      <c r="H30" s="88" t="s">
        <v>50</v>
      </c>
      <c r="I30" s="50"/>
      <c r="J30" s="47"/>
      <c r="K30" s="47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31" s="22" customFormat="1" x14ac:dyDescent="0.2">
      <c r="A31" s="13"/>
      <c r="F31" s="50"/>
      <c r="G31" s="47"/>
      <c r="H31" s="50"/>
      <c r="I31" s="47"/>
      <c r="J31" s="51"/>
      <c r="K31" s="47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31" s="22" customFormat="1" ht="15" x14ac:dyDescent="0.2">
      <c r="A32" s="13"/>
      <c r="F32" s="50"/>
      <c r="G32" s="71" t="s">
        <v>4</v>
      </c>
      <c r="H32" s="83"/>
      <c r="I32" s="55"/>
      <c r="J32" s="88" t="s">
        <v>68</v>
      </c>
      <c r="K32" s="4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30" s="22" customFormat="1" x14ac:dyDescent="0.2">
      <c r="A33" s="13"/>
      <c r="F33" s="50"/>
      <c r="G33" s="47"/>
      <c r="H33" s="50"/>
      <c r="I33" s="47"/>
      <c r="J33" s="47"/>
      <c r="K33" s="47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30" s="22" customFormat="1" ht="15" x14ac:dyDescent="0.2">
      <c r="A34" s="13"/>
      <c r="F34" s="50"/>
      <c r="G34" s="47"/>
      <c r="H34" s="71" t="s">
        <v>4</v>
      </c>
      <c r="I34" s="71"/>
      <c r="J34" s="53"/>
      <c r="L34" s="88" t="s">
        <v>69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30" s="22" customForma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30" x14ac:dyDescent="0.2">
      <c r="A36" s="4"/>
      <c r="B36" s="4"/>
      <c r="C36" s="4"/>
      <c r="D36" s="4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30" x14ac:dyDescent="0.2">
      <c r="A37" s="4"/>
      <c r="B37" s="4"/>
      <c r="C37" s="4"/>
      <c r="D37" s="4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30" x14ac:dyDescent="0.2">
      <c r="A38" s="190" t="s">
        <v>70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</row>
    <row r="39" spans="1:30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AA39" s="89"/>
      <c r="AB39" s="89"/>
      <c r="AC39" s="89"/>
      <c r="AD39" s="89"/>
    </row>
    <row r="40" spans="1:30" x14ac:dyDescent="0.2">
      <c r="A40" s="191" t="s">
        <v>16</v>
      </c>
      <c r="B40" s="192"/>
      <c r="C40" s="192"/>
      <c r="D40" s="192"/>
      <c r="E40" s="192"/>
      <c r="F40" s="192"/>
      <c r="G40" s="192"/>
      <c r="H40" s="192"/>
      <c r="I40" s="193"/>
      <c r="J40" s="34"/>
      <c r="K40" s="197" t="s">
        <v>15</v>
      </c>
      <c r="L40" s="197"/>
      <c r="M40" s="197"/>
      <c r="N40" s="198"/>
      <c r="O40" s="34"/>
      <c r="P40" s="197" t="s">
        <v>18</v>
      </c>
      <c r="Q40" s="197"/>
      <c r="R40" s="197"/>
      <c r="S40" s="198"/>
      <c r="T40" s="39"/>
      <c r="U40" s="197" t="s">
        <v>9</v>
      </c>
      <c r="V40" s="197"/>
      <c r="W40" s="197"/>
      <c r="X40" s="197"/>
    </row>
    <row r="41" spans="1:30" s="32" customFormat="1" ht="32.25" x14ac:dyDescent="0.2">
      <c r="A41" s="194"/>
      <c r="B41" s="195"/>
      <c r="C41" s="195"/>
      <c r="D41" s="195"/>
      <c r="E41" s="195"/>
      <c r="F41" s="195"/>
      <c r="G41" s="195"/>
      <c r="H41" s="195"/>
      <c r="I41" s="196"/>
      <c r="J41" s="35"/>
      <c r="K41" s="31" t="s">
        <v>71</v>
      </c>
      <c r="L41" s="31" t="s">
        <v>63</v>
      </c>
      <c r="M41" s="31" t="s">
        <v>53</v>
      </c>
      <c r="N41" s="38" t="s">
        <v>32</v>
      </c>
      <c r="O41" s="35"/>
      <c r="P41" s="31" t="s">
        <v>71</v>
      </c>
      <c r="Q41" s="31" t="s">
        <v>63</v>
      </c>
      <c r="R41" s="31" t="s">
        <v>53</v>
      </c>
      <c r="S41" s="38" t="s">
        <v>32</v>
      </c>
      <c r="T41" s="40"/>
      <c r="U41" s="31" t="s">
        <v>71</v>
      </c>
      <c r="V41" s="31" t="s">
        <v>63</v>
      </c>
      <c r="W41" s="31" t="s">
        <v>53</v>
      </c>
      <c r="X41" s="31" t="s">
        <v>32</v>
      </c>
      <c r="Y41" s="33"/>
      <c r="AB41" s="90"/>
      <c r="AC41" s="91"/>
      <c r="AD41" s="92"/>
    </row>
    <row r="42" spans="1:30" x14ac:dyDescent="0.2">
      <c r="A42" s="199" t="s">
        <v>19</v>
      </c>
      <c r="B42" s="199"/>
      <c r="C42" s="199"/>
      <c r="D42" s="199"/>
      <c r="E42" s="199"/>
      <c r="F42" s="199"/>
      <c r="G42" s="199"/>
      <c r="H42" s="199"/>
      <c r="I42" s="199"/>
      <c r="J42" s="36"/>
      <c r="K42" s="30">
        <v>44</v>
      </c>
      <c r="L42" s="30">
        <v>58</v>
      </c>
      <c r="M42" s="30">
        <v>35</v>
      </c>
      <c r="N42" s="43">
        <v>32</v>
      </c>
      <c r="O42" s="36"/>
      <c r="P42" s="30">
        <v>8</v>
      </c>
      <c r="Q42" s="30">
        <v>6</v>
      </c>
      <c r="R42" s="30">
        <v>8</v>
      </c>
      <c r="S42" s="43">
        <v>5</v>
      </c>
      <c r="T42" s="41"/>
      <c r="U42" s="30">
        <v>62</v>
      </c>
      <c r="V42" s="30">
        <v>96</v>
      </c>
      <c r="W42" s="30">
        <v>47</v>
      </c>
      <c r="X42" s="43">
        <v>44</v>
      </c>
      <c r="AA42"/>
      <c r="AB42"/>
      <c r="AC42"/>
      <c r="AD42"/>
    </row>
    <row r="43" spans="1:30" x14ac:dyDescent="0.2">
      <c r="A43" s="199" t="s">
        <v>20</v>
      </c>
      <c r="B43" s="199"/>
      <c r="C43" s="199"/>
      <c r="D43" s="199"/>
      <c r="E43" s="199"/>
      <c r="F43" s="199"/>
      <c r="G43" s="199"/>
      <c r="H43" s="199"/>
      <c r="I43" s="199"/>
      <c r="J43" s="36"/>
      <c r="K43" s="30">
        <v>73</v>
      </c>
      <c r="L43" s="30">
        <v>44</v>
      </c>
      <c r="M43" s="30">
        <v>40</v>
      </c>
      <c r="N43" s="43">
        <v>41</v>
      </c>
      <c r="O43" s="36"/>
      <c r="P43" s="30">
        <v>14</v>
      </c>
      <c r="Q43" s="30">
        <v>9</v>
      </c>
      <c r="R43" s="30">
        <v>9</v>
      </c>
      <c r="S43" s="43">
        <v>3</v>
      </c>
      <c r="T43" s="41"/>
      <c r="U43" s="30">
        <v>114</v>
      </c>
      <c r="V43" s="30">
        <v>64</v>
      </c>
      <c r="W43" s="30">
        <v>58</v>
      </c>
      <c r="X43" s="43">
        <v>56</v>
      </c>
      <c r="AA43"/>
      <c r="AB43"/>
      <c r="AC43"/>
      <c r="AD43"/>
    </row>
    <row r="44" spans="1:30" x14ac:dyDescent="0.2">
      <c r="A44" s="199" t="s">
        <v>21</v>
      </c>
      <c r="B44" s="199"/>
      <c r="C44" s="199"/>
      <c r="D44" s="199"/>
      <c r="E44" s="199"/>
      <c r="F44" s="199"/>
      <c r="G44" s="199"/>
      <c r="H44" s="199"/>
      <c r="I44" s="199"/>
      <c r="J44" s="36"/>
      <c r="K44" s="30">
        <v>34</v>
      </c>
      <c r="L44" s="30">
        <v>32</v>
      </c>
      <c r="M44" s="30">
        <v>16</v>
      </c>
      <c r="N44" s="43">
        <v>21</v>
      </c>
      <c r="O44" s="36"/>
      <c r="P44" s="30">
        <v>8</v>
      </c>
      <c r="Q44" s="30">
        <v>2</v>
      </c>
      <c r="R44" s="30">
        <v>1</v>
      </c>
      <c r="S44" s="43">
        <v>0</v>
      </c>
      <c r="T44" s="41"/>
      <c r="U44" s="30">
        <v>49</v>
      </c>
      <c r="V44" s="30">
        <v>50</v>
      </c>
      <c r="W44" s="30">
        <v>27</v>
      </c>
      <c r="X44" s="43">
        <v>32</v>
      </c>
      <c r="AA44"/>
      <c r="AB44"/>
      <c r="AC44"/>
      <c r="AD44"/>
    </row>
    <row r="45" spans="1:30" x14ac:dyDescent="0.2">
      <c r="A45" s="199" t="s">
        <v>22</v>
      </c>
      <c r="B45" s="199"/>
      <c r="C45" s="199"/>
      <c r="D45" s="199"/>
      <c r="E45" s="199"/>
      <c r="F45" s="199"/>
      <c r="G45" s="199"/>
      <c r="H45" s="199"/>
      <c r="I45" s="199"/>
      <c r="J45" s="36"/>
      <c r="K45" s="30">
        <v>39</v>
      </c>
      <c r="L45" s="30">
        <v>28</v>
      </c>
      <c r="M45" s="30">
        <v>14</v>
      </c>
      <c r="N45" s="43">
        <v>15</v>
      </c>
      <c r="O45" s="36"/>
      <c r="P45" s="30">
        <v>9</v>
      </c>
      <c r="Q45" s="30">
        <v>2</v>
      </c>
      <c r="R45" s="30">
        <v>3</v>
      </c>
      <c r="S45" s="43">
        <v>1</v>
      </c>
      <c r="T45" s="41"/>
      <c r="U45" s="30">
        <v>64</v>
      </c>
      <c r="V45" s="30">
        <v>39</v>
      </c>
      <c r="W45" s="30">
        <v>20</v>
      </c>
      <c r="X45" s="43">
        <v>33</v>
      </c>
      <c r="AA45"/>
      <c r="AB45"/>
      <c r="AC45"/>
      <c r="AD45"/>
    </row>
    <row r="46" spans="1:30" x14ac:dyDescent="0.2">
      <c r="A46" s="199" t="s">
        <v>23</v>
      </c>
      <c r="B46" s="199"/>
      <c r="C46" s="199"/>
      <c r="D46" s="199"/>
      <c r="E46" s="199"/>
      <c r="F46" s="199"/>
      <c r="G46" s="199"/>
      <c r="H46" s="199"/>
      <c r="I46" s="199"/>
      <c r="J46" s="36"/>
      <c r="K46" s="30">
        <v>34</v>
      </c>
      <c r="L46" s="30">
        <v>29</v>
      </c>
      <c r="M46" s="30">
        <v>25</v>
      </c>
      <c r="N46" s="43">
        <v>12</v>
      </c>
      <c r="O46" s="36"/>
      <c r="P46" s="30">
        <v>13</v>
      </c>
      <c r="Q46" s="30">
        <v>3</v>
      </c>
      <c r="R46" s="30">
        <v>6</v>
      </c>
      <c r="S46" s="43">
        <v>0</v>
      </c>
      <c r="T46" s="41"/>
      <c r="U46" s="30">
        <v>40</v>
      </c>
      <c r="V46" s="30">
        <v>42</v>
      </c>
      <c r="W46" s="30">
        <v>31</v>
      </c>
      <c r="X46" s="43">
        <v>16</v>
      </c>
      <c r="AA46"/>
      <c r="AB46"/>
      <c r="AC46"/>
      <c r="AD46"/>
    </row>
    <row r="47" spans="1:30" x14ac:dyDescent="0.2">
      <c r="A47" s="199" t="s">
        <v>0</v>
      </c>
      <c r="B47" s="199"/>
      <c r="C47" s="199"/>
      <c r="D47" s="199"/>
      <c r="E47" s="199"/>
      <c r="F47" s="199"/>
      <c r="G47" s="199"/>
      <c r="H47" s="199"/>
      <c r="I47" s="199"/>
      <c r="J47" s="36"/>
      <c r="K47" s="30">
        <v>111</v>
      </c>
      <c r="L47" s="30">
        <v>91</v>
      </c>
      <c r="M47" s="30">
        <v>51</v>
      </c>
      <c r="N47" s="43">
        <v>52</v>
      </c>
      <c r="O47" s="36"/>
      <c r="P47" s="30">
        <v>21</v>
      </c>
      <c r="Q47" s="30">
        <v>15</v>
      </c>
      <c r="R47" s="30">
        <v>10</v>
      </c>
      <c r="S47" s="43">
        <v>14</v>
      </c>
      <c r="T47" s="41"/>
      <c r="U47" s="30">
        <v>162</v>
      </c>
      <c r="V47" s="30">
        <v>148</v>
      </c>
      <c r="W47" s="30">
        <v>75</v>
      </c>
      <c r="X47" s="43">
        <v>69</v>
      </c>
      <c r="AA47"/>
      <c r="AB47"/>
      <c r="AC47"/>
      <c r="AD47"/>
    </row>
    <row r="48" spans="1:30" x14ac:dyDescent="0.2">
      <c r="A48" s="199" t="s">
        <v>24</v>
      </c>
      <c r="B48" s="199"/>
      <c r="C48" s="199"/>
      <c r="D48" s="199"/>
      <c r="E48" s="199"/>
      <c r="F48" s="199"/>
      <c r="G48" s="199"/>
      <c r="H48" s="199"/>
      <c r="I48" s="199"/>
      <c r="J48" s="36"/>
      <c r="K48" s="30">
        <v>56</v>
      </c>
      <c r="L48" s="30">
        <v>43</v>
      </c>
      <c r="M48" s="30">
        <v>46</v>
      </c>
      <c r="N48" s="43">
        <v>26</v>
      </c>
      <c r="O48" s="36"/>
      <c r="P48" s="30">
        <v>10</v>
      </c>
      <c r="Q48" s="30">
        <v>3</v>
      </c>
      <c r="R48" s="30">
        <v>8</v>
      </c>
      <c r="S48" s="43">
        <v>6</v>
      </c>
      <c r="T48" s="41"/>
      <c r="U48" s="30">
        <v>76</v>
      </c>
      <c r="V48" s="30">
        <v>69</v>
      </c>
      <c r="W48" s="30">
        <v>70</v>
      </c>
      <c r="X48" s="43">
        <v>38</v>
      </c>
      <c r="AA48"/>
      <c r="AB48"/>
      <c r="AC48"/>
      <c r="AD48"/>
    </row>
    <row r="49" spans="1:30" x14ac:dyDescent="0.2">
      <c r="A49" s="199" t="s">
        <v>25</v>
      </c>
      <c r="B49" s="199"/>
      <c r="C49" s="199"/>
      <c r="D49" s="199"/>
      <c r="E49" s="199"/>
      <c r="F49" s="199"/>
      <c r="G49" s="199"/>
      <c r="H49" s="199"/>
      <c r="I49" s="199"/>
      <c r="J49" s="36"/>
      <c r="K49" s="30">
        <v>38</v>
      </c>
      <c r="L49" s="30">
        <v>34</v>
      </c>
      <c r="M49" s="30">
        <v>27</v>
      </c>
      <c r="N49" s="43">
        <v>20</v>
      </c>
      <c r="O49" s="36"/>
      <c r="P49" s="30">
        <v>11</v>
      </c>
      <c r="Q49" s="30">
        <v>5</v>
      </c>
      <c r="R49" s="30">
        <v>3</v>
      </c>
      <c r="S49" s="43">
        <v>5</v>
      </c>
      <c r="T49" s="41"/>
      <c r="U49" s="30">
        <v>45</v>
      </c>
      <c r="V49" s="30">
        <v>39</v>
      </c>
      <c r="W49" s="30">
        <v>40</v>
      </c>
      <c r="X49" s="43">
        <v>18</v>
      </c>
      <c r="AA49"/>
      <c r="AB49"/>
      <c r="AC49"/>
      <c r="AD49"/>
    </row>
    <row r="50" spans="1:30" x14ac:dyDescent="0.2">
      <c r="A50" s="199" t="s">
        <v>26</v>
      </c>
      <c r="B50" s="199"/>
      <c r="C50" s="199"/>
      <c r="D50" s="199"/>
      <c r="E50" s="199"/>
      <c r="F50" s="199"/>
      <c r="G50" s="199"/>
      <c r="H50" s="199"/>
      <c r="I50" s="199"/>
      <c r="J50" s="36"/>
      <c r="K50" s="30">
        <v>77</v>
      </c>
      <c r="L50" s="30">
        <v>62</v>
      </c>
      <c r="M50" s="30">
        <v>39</v>
      </c>
      <c r="N50" s="43">
        <v>40</v>
      </c>
      <c r="O50" s="36"/>
      <c r="P50" s="30">
        <v>19</v>
      </c>
      <c r="Q50" s="30">
        <v>15</v>
      </c>
      <c r="R50" s="30">
        <v>13</v>
      </c>
      <c r="S50" s="43">
        <v>3</v>
      </c>
      <c r="T50" s="41"/>
      <c r="U50" s="30">
        <v>135</v>
      </c>
      <c r="V50" s="30">
        <v>95</v>
      </c>
      <c r="W50" s="30">
        <v>50</v>
      </c>
      <c r="X50" s="43">
        <v>68</v>
      </c>
      <c r="AA50"/>
      <c r="AB50"/>
      <c r="AC50"/>
      <c r="AD50"/>
    </row>
    <row r="51" spans="1:30" x14ac:dyDescent="0.2">
      <c r="A51" s="199" t="s">
        <v>27</v>
      </c>
      <c r="B51" s="199"/>
      <c r="C51" s="199"/>
      <c r="D51" s="199"/>
      <c r="E51" s="199"/>
      <c r="F51" s="199"/>
      <c r="G51" s="199"/>
      <c r="H51" s="199"/>
      <c r="I51" s="199"/>
      <c r="J51" s="36"/>
      <c r="K51" s="30">
        <v>66</v>
      </c>
      <c r="L51" s="30">
        <v>45</v>
      </c>
      <c r="M51" s="30">
        <v>42</v>
      </c>
      <c r="N51" s="43">
        <v>33</v>
      </c>
      <c r="O51" s="36"/>
      <c r="P51" s="30">
        <v>9</v>
      </c>
      <c r="Q51" s="30">
        <v>4</v>
      </c>
      <c r="R51" s="30">
        <v>3</v>
      </c>
      <c r="S51" s="43">
        <v>5</v>
      </c>
      <c r="T51" s="41"/>
      <c r="U51" s="30">
        <v>92</v>
      </c>
      <c r="V51" s="30">
        <v>65</v>
      </c>
      <c r="W51" s="30">
        <v>67</v>
      </c>
      <c r="X51" s="43">
        <v>55</v>
      </c>
      <c r="AA51"/>
      <c r="AB51"/>
      <c r="AC51"/>
      <c r="AD51"/>
    </row>
    <row r="52" spans="1:30" x14ac:dyDescent="0.2">
      <c r="A52" s="199" t="s">
        <v>28</v>
      </c>
      <c r="B52" s="199"/>
      <c r="C52" s="199"/>
      <c r="D52" s="199"/>
      <c r="E52" s="199"/>
      <c r="F52" s="199"/>
      <c r="G52" s="199"/>
      <c r="H52" s="199"/>
      <c r="I52" s="199"/>
      <c r="J52" s="36"/>
      <c r="K52" s="30">
        <v>8</v>
      </c>
      <c r="L52" s="30">
        <v>5</v>
      </c>
      <c r="M52" s="30">
        <v>4</v>
      </c>
      <c r="N52" s="43">
        <v>4</v>
      </c>
      <c r="O52" s="36"/>
      <c r="P52" s="30">
        <v>0</v>
      </c>
      <c r="Q52" s="30">
        <v>0</v>
      </c>
      <c r="R52" s="30">
        <v>1</v>
      </c>
      <c r="S52" s="43">
        <v>0</v>
      </c>
      <c r="T52" s="41"/>
      <c r="U52" s="30">
        <v>11</v>
      </c>
      <c r="V52" s="30">
        <v>8</v>
      </c>
      <c r="W52" s="30">
        <v>7</v>
      </c>
      <c r="X52" s="43">
        <v>9</v>
      </c>
      <c r="AA52"/>
      <c r="AB52"/>
      <c r="AC52"/>
      <c r="AD52"/>
    </row>
    <row r="53" spans="1:30" x14ac:dyDescent="0.2">
      <c r="A53" s="199" t="s">
        <v>2</v>
      </c>
      <c r="B53" s="199"/>
      <c r="C53" s="199"/>
      <c r="D53" s="199"/>
      <c r="E53" s="199"/>
      <c r="F53" s="199"/>
      <c r="G53" s="199"/>
      <c r="H53" s="199"/>
      <c r="I53" s="199"/>
      <c r="J53" s="36"/>
      <c r="K53" s="30">
        <v>30</v>
      </c>
      <c r="L53" s="30">
        <v>25</v>
      </c>
      <c r="M53" s="30">
        <v>34</v>
      </c>
      <c r="N53" s="43">
        <v>35</v>
      </c>
      <c r="O53" s="36"/>
      <c r="P53" s="30">
        <v>9</v>
      </c>
      <c r="Q53" s="30">
        <v>5</v>
      </c>
      <c r="R53" s="30">
        <v>2</v>
      </c>
      <c r="S53" s="43">
        <v>8</v>
      </c>
      <c r="T53" s="41"/>
      <c r="U53" s="30">
        <v>36</v>
      </c>
      <c r="V53" s="30">
        <v>28</v>
      </c>
      <c r="W53" s="30">
        <v>56</v>
      </c>
      <c r="X53" s="43">
        <v>52</v>
      </c>
      <c r="AA53"/>
      <c r="AB53"/>
      <c r="AC53"/>
      <c r="AD53"/>
    </row>
    <row r="54" spans="1:30" x14ac:dyDescent="0.2">
      <c r="A54" s="199" t="s">
        <v>1</v>
      </c>
      <c r="B54" s="199"/>
      <c r="C54" s="199"/>
      <c r="D54" s="199"/>
      <c r="E54" s="199"/>
      <c r="F54" s="199"/>
      <c r="G54" s="199"/>
      <c r="H54" s="199"/>
      <c r="I54" s="199"/>
      <c r="J54" s="36"/>
      <c r="K54" s="30">
        <v>32</v>
      </c>
      <c r="L54" s="30">
        <v>26</v>
      </c>
      <c r="M54" s="30">
        <v>21</v>
      </c>
      <c r="N54" s="43">
        <v>37</v>
      </c>
      <c r="O54" s="36"/>
      <c r="P54" s="30">
        <v>2</v>
      </c>
      <c r="Q54" s="30">
        <v>5</v>
      </c>
      <c r="R54" s="30">
        <v>5</v>
      </c>
      <c r="S54" s="43">
        <v>10</v>
      </c>
      <c r="T54" s="41"/>
      <c r="U54" s="30">
        <v>43</v>
      </c>
      <c r="V54" s="30">
        <v>32</v>
      </c>
      <c r="W54" s="30">
        <v>23</v>
      </c>
      <c r="X54" s="43">
        <v>48</v>
      </c>
      <c r="AA54"/>
      <c r="AB54"/>
      <c r="AC54"/>
      <c r="AD54"/>
    </row>
    <row r="55" spans="1:30" x14ac:dyDescent="0.2">
      <c r="A55" s="199" t="s">
        <v>29</v>
      </c>
      <c r="B55" s="199"/>
      <c r="C55" s="199"/>
      <c r="D55" s="199"/>
      <c r="E55" s="199"/>
      <c r="F55" s="199"/>
      <c r="G55" s="199"/>
      <c r="H55" s="199"/>
      <c r="I55" s="199"/>
      <c r="J55" s="36"/>
      <c r="K55" s="30">
        <v>4</v>
      </c>
      <c r="L55" s="30">
        <v>3</v>
      </c>
      <c r="M55" s="30">
        <v>1</v>
      </c>
      <c r="N55" s="43">
        <v>0</v>
      </c>
      <c r="O55" s="36"/>
      <c r="P55" s="30">
        <v>2</v>
      </c>
      <c r="Q55" s="30">
        <v>3</v>
      </c>
      <c r="R55" s="30">
        <v>0</v>
      </c>
      <c r="S55" s="43">
        <v>0</v>
      </c>
      <c r="T55" s="41"/>
      <c r="U55" s="30">
        <v>3</v>
      </c>
      <c r="V55" s="30">
        <v>4</v>
      </c>
      <c r="W55" s="30">
        <v>2</v>
      </c>
      <c r="X55" s="43">
        <v>0</v>
      </c>
    </row>
    <row r="56" spans="1:30" x14ac:dyDescent="0.2">
      <c r="A56" s="199" t="s">
        <v>30</v>
      </c>
      <c r="B56" s="199"/>
      <c r="C56" s="199"/>
      <c r="D56" s="199"/>
      <c r="E56" s="199"/>
      <c r="F56" s="199"/>
      <c r="G56" s="199"/>
      <c r="H56" s="199"/>
      <c r="I56" s="199"/>
      <c r="J56" s="36"/>
      <c r="K56" s="30">
        <v>0</v>
      </c>
      <c r="L56" s="30">
        <v>1</v>
      </c>
      <c r="M56" s="30">
        <v>0</v>
      </c>
      <c r="N56" s="43">
        <v>1</v>
      </c>
      <c r="O56" s="36"/>
      <c r="P56" s="30">
        <v>0</v>
      </c>
      <c r="Q56" s="30">
        <v>0</v>
      </c>
      <c r="R56" s="30">
        <v>0</v>
      </c>
      <c r="S56" s="43">
        <v>1</v>
      </c>
      <c r="T56" s="41"/>
      <c r="U56" s="30">
        <v>0</v>
      </c>
      <c r="V56" s="30">
        <v>1</v>
      </c>
      <c r="W56" s="30">
        <v>0</v>
      </c>
      <c r="X56" s="43">
        <v>0</v>
      </c>
      <c r="AA56"/>
      <c r="AB56"/>
      <c r="AC56"/>
      <c r="AD56"/>
    </row>
    <row r="57" spans="1:30" x14ac:dyDescent="0.2">
      <c r="A57" s="201" t="s">
        <v>17</v>
      </c>
      <c r="B57" s="201"/>
      <c r="C57" s="201"/>
      <c r="D57" s="201"/>
      <c r="E57" s="201"/>
      <c r="F57" s="201"/>
      <c r="G57" s="201"/>
      <c r="H57" s="201"/>
      <c r="I57" s="201"/>
      <c r="J57" s="36"/>
      <c r="K57" s="44">
        <v>646</v>
      </c>
      <c r="L57" s="44">
        <v>526</v>
      </c>
      <c r="M57" s="44">
        <v>395</v>
      </c>
      <c r="N57" s="44">
        <f>SUM(N42:N56)</f>
        <v>369</v>
      </c>
      <c r="O57" s="36"/>
      <c r="P57" s="44">
        <v>135</v>
      </c>
      <c r="Q57" s="44">
        <v>77</v>
      </c>
      <c r="R57" s="44">
        <v>72</v>
      </c>
      <c r="S57" s="44">
        <f>SUM(S42:S56)</f>
        <v>61</v>
      </c>
      <c r="T57" s="41"/>
      <c r="U57" s="44">
        <v>932</v>
      </c>
      <c r="V57" s="44">
        <v>780</v>
      </c>
      <c r="W57" s="44">
        <v>573</v>
      </c>
      <c r="X57" s="44">
        <f>SUM(X42:X56)</f>
        <v>538</v>
      </c>
    </row>
    <row r="58" spans="1:30" x14ac:dyDescent="0.2">
      <c r="A58" s="202" t="s">
        <v>54</v>
      </c>
      <c r="B58" s="202"/>
      <c r="C58" s="202"/>
      <c r="D58" s="202"/>
      <c r="E58" s="202"/>
      <c r="F58" s="202"/>
      <c r="G58" s="202"/>
      <c r="H58" s="202"/>
      <c r="I58" s="202"/>
      <c r="J58" s="36"/>
      <c r="K58" s="30">
        <v>561</v>
      </c>
      <c r="L58" s="30">
        <v>491</v>
      </c>
      <c r="M58" s="30">
        <v>337</v>
      </c>
      <c r="N58" s="43">
        <v>277</v>
      </c>
      <c r="O58" s="36"/>
      <c r="P58" s="30">
        <v>94</v>
      </c>
      <c r="Q58" s="30">
        <v>80</v>
      </c>
      <c r="R58" s="30">
        <v>60</v>
      </c>
      <c r="S58" s="43">
        <v>36</v>
      </c>
      <c r="T58" s="41"/>
      <c r="U58" s="30">
        <v>805</v>
      </c>
      <c r="V58" s="30">
        <v>660</v>
      </c>
      <c r="W58" s="30">
        <v>439</v>
      </c>
      <c r="X58" s="43">
        <v>400</v>
      </c>
    </row>
    <row r="59" spans="1:30" x14ac:dyDescent="0.2">
      <c r="A59" s="202" t="s">
        <v>55</v>
      </c>
      <c r="B59" s="202"/>
      <c r="C59" s="202"/>
      <c r="D59" s="202"/>
      <c r="E59" s="202"/>
      <c r="F59" s="202"/>
      <c r="G59" s="202"/>
      <c r="H59" s="202"/>
      <c r="I59" s="202"/>
      <c r="J59" s="37"/>
      <c r="K59" s="30">
        <v>319</v>
      </c>
      <c r="L59" s="30">
        <v>306</v>
      </c>
      <c r="M59" s="30">
        <v>266</v>
      </c>
      <c r="N59" s="43">
        <v>201</v>
      </c>
      <c r="O59" s="37"/>
      <c r="P59" s="30">
        <v>31</v>
      </c>
      <c r="Q59" s="30">
        <v>36</v>
      </c>
      <c r="R59" s="30">
        <v>38</v>
      </c>
      <c r="S59" s="43">
        <v>28</v>
      </c>
      <c r="T59" s="42"/>
      <c r="U59" s="30">
        <v>441</v>
      </c>
      <c r="V59" s="30">
        <v>457</v>
      </c>
      <c r="W59" s="30">
        <v>372</v>
      </c>
      <c r="X59" s="43">
        <v>290</v>
      </c>
    </row>
    <row r="60" spans="1:30" x14ac:dyDescent="0.2">
      <c r="A60" s="29"/>
    </row>
    <row r="61" spans="1:30" ht="20.25" x14ac:dyDescent="0.3">
      <c r="S61" s="211"/>
      <c r="T61" s="211"/>
      <c r="U61" s="211"/>
      <c r="V61" s="211"/>
      <c r="W61" s="211"/>
      <c r="X61" s="211"/>
      <c r="Y61" s="211"/>
    </row>
  </sheetData>
  <mergeCells count="40">
    <mergeCell ref="A3:X3"/>
    <mergeCell ref="I5:P5"/>
    <mergeCell ref="L6:M6"/>
    <mergeCell ref="N6:P6"/>
    <mergeCell ref="L7:M7"/>
    <mergeCell ref="N7:P7"/>
    <mergeCell ref="L8:M8"/>
    <mergeCell ref="N8:P8"/>
    <mergeCell ref="L9:M9"/>
    <mergeCell ref="N9:P9"/>
    <mergeCell ref="A12:D12"/>
    <mergeCell ref="F12:I12"/>
    <mergeCell ref="K12:N12"/>
    <mergeCell ref="P12:S12"/>
    <mergeCell ref="U12:X12"/>
    <mergeCell ref="D25:E25"/>
    <mergeCell ref="A38:X38"/>
    <mergeCell ref="A40:I41"/>
    <mergeCell ref="K40:N40"/>
    <mergeCell ref="P40:S40"/>
    <mergeCell ref="U40:X40"/>
    <mergeCell ref="A53:I53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S61:Y61"/>
    <mergeCell ref="A54:I54"/>
    <mergeCell ref="A55:I55"/>
    <mergeCell ref="A56:I56"/>
    <mergeCell ref="A57:I57"/>
    <mergeCell ref="A58:I58"/>
    <mergeCell ref="A59:I5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0"/>
  <sheetViews>
    <sheetView workbookViewId="0">
      <selection activeCell="S77" sqref="S77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" bestFit="1" customWidth="1"/>
    <col min="27" max="256" width="9.140625" style="1"/>
    <col min="257" max="260" width="4.7109375" style="1" customWidth="1"/>
    <col min="261" max="261" width="0.5703125" style="1" customWidth="1"/>
    <col min="262" max="265" width="4.7109375" style="1" customWidth="1"/>
    <col min="266" max="266" width="0.5703125" style="1" customWidth="1"/>
    <col min="267" max="270" width="4.7109375" style="1" customWidth="1"/>
    <col min="271" max="271" width="0.5703125" style="1" customWidth="1"/>
    <col min="272" max="275" width="4.7109375" style="1" customWidth="1"/>
    <col min="276" max="276" width="0.5703125" style="1" customWidth="1"/>
    <col min="277" max="280" width="4.7109375" style="1" customWidth="1"/>
    <col min="281" max="281" width="1" style="1" customWidth="1"/>
    <col min="282" max="282" width="9.85546875" style="1" bestFit="1" customWidth="1"/>
    <col min="283" max="512" width="9.140625" style="1"/>
    <col min="513" max="516" width="4.7109375" style="1" customWidth="1"/>
    <col min="517" max="517" width="0.5703125" style="1" customWidth="1"/>
    <col min="518" max="521" width="4.7109375" style="1" customWidth="1"/>
    <col min="522" max="522" width="0.5703125" style="1" customWidth="1"/>
    <col min="523" max="526" width="4.7109375" style="1" customWidth="1"/>
    <col min="527" max="527" width="0.5703125" style="1" customWidth="1"/>
    <col min="528" max="531" width="4.7109375" style="1" customWidth="1"/>
    <col min="532" max="532" width="0.5703125" style="1" customWidth="1"/>
    <col min="533" max="536" width="4.7109375" style="1" customWidth="1"/>
    <col min="537" max="537" width="1" style="1" customWidth="1"/>
    <col min="538" max="538" width="9.85546875" style="1" bestFit="1" customWidth="1"/>
    <col min="539" max="768" width="9.140625" style="1"/>
    <col min="769" max="772" width="4.7109375" style="1" customWidth="1"/>
    <col min="773" max="773" width="0.5703125" style="1" customWidth="1"/>
    <col min="774" max="777" width="4.7109375" style="1" customWidth="1"/>
    <col min="778" max="778" width="0.5703125" style="1" customWidth="1"/>
    <col min="779" max="782" width="4.7109375" style="1" customWidth="1"/>
    <col min="783" max="783" width="0.5703125" style="1" customWidth="1"/>
    <col min="784" max="787" width="4.7109375" style="1" customWidth="1"/>
    <col min="788" max="788" width="0.5703125" style="1" customWidth="1"/>
    <col min="789" max="792" width="4.7109375" style="1" customWidth="1"/>
    <col min="793" max="793" width="1" style="1" customWidth="1"/>
    <col min="794" max="794" width="9.85546875" style="1" bestFit="1" customWidth="1"/>
    <col min="795" max="1024" width="9.140625" style="1"/>
    <col min="1025" max="1028" width="4.7109375" style="1" customWidth="1"/>
    <col min="1029" max="1029" width="0.5703125" style="1" customWidth="1"/>
    <col min="1030" max="1033" width="4.7109375" style="1" customWidth="1"/>
    <col min="1034" max="1034" width="0.5703125" style="1" customWidth="1"/>
    <col min="1035" max="1038" width="4.7109375" style="1" customWidth="1"/>
    <col min="1039" max="1039" width="0.5703125" style="1" customWidth="1"/>
    <col min="1040" max="1043" width="4.7109375" style="1" customWidth="1"/>
    <col min="1044" max="1044" width="0.5703125" style="1" customWidth="1"/>
    <col min="1045" max="1048" width="4.7109375" style="1" customWidth="1"/>
    <col min="1049" max="1049" width="1" style="1" customWidth="1"/>
    <col min="1050" max="1050" width="9.85546875" style="1" bestFit="1" customWidth="1"/>
    <col min="1051" max="1280" width="9.140625" style="1"/>
    <col min="1281" max="1284" width="4.7109375" style="1" customWidth="1"/>
    <col min="1285" max="1285" width="0.5703125" style="1" customWidth="1"/>
    <col min="1286" max="1289" width="4.7109375" style="1" customWidth="1"/>
    <col min="1290" max="1290" width="0.5703125" style="1" customWidth="1"/>
    <col min="1291" max="1294" width="4.7109375" style="1" customWidth="1"/>
    <col min="1295" max="1295" width="0.5703125" style="1" customWidth="1"/>
    <col min="1296" max="1299" width="4.7109375" style="1" customWidth="1"/>
    <col min="1300" max="1300" width="0.5703125" style="1" customWidth="1"/>
    <col min="1301" max="1304" width="4.7109375" style="1" customWidth="1"/>
    <col min="1305" max="1305" width="1" style="1" customWidth="1"/>
    <col min="1306" max="1306" width="9.85546875" style="1" bestFit="1" customWidth="1"/>
    <col min="1307" max="1536" width="9.140625" style="1"/>
    <col min="1537" max="1540" width="4.7109375" style="1" customWidth="1"/>
    <col min="1541" max="1541" width="0.5703125" style="1" customWidth="1"/>
    <col min="1542" max="1545" width="4.7109375" style="1" customWidth="1"/>
    <col min="1546" max="1546" width="0.5703125" style="1" customWidth="1"/>
    <col min="1547" max="1550" width="4.7109375" style="1" customWidth="1"/>
    <col min="1551" max="1551" width="0.5703125" style="1" customWidth="1"/>
    <col min="1552" max="1555" width="4.7109375" style="1" customWidth="1"/>
    <col min="1556" max="1556" width="0.5703125" style="1" customWidth="1"/>
    <col min="1557" max="1560" width="4.7109375" style="1" customWidth="1"/>
    <col min="1561" max="1561" width="1" style="1" customWidth="1"/>
    <col min="1562" max="1562" width="9.85546875" style="1" bestFit="1" customWidth="1"/>
    <col min="1563" max="1792" width="9.140625" style="1"/>
    <col min="1793" max="1796" width="4.7109375" style="1" customWidth="1"/>
    <col min="1797" max="1797" width="0.5703125" style="1" customWidth="1"/>
    <col min="1798" max="1801" width="4.7109375" style="1" customWidth="1"/>
    <col min="1802" max="1802" width="0.5703125" style="1" customWidth="1"/>
    <col min="1803" max="1806" width="4.7109375" style="1" customWidth="1"/>
    <col min="1807" max="1807" width="0.5703125" style="1" customWidth="1"/>
    <col min="1808" max="1811" width="4.7109375" style="1" customWidth="1"/>
    <col min="1812" max="1812" width="0.5703125" style="1" customWidth="1"/>
    <col min="1813" max="1816" width="4.7109375" style="1" customWidth="1"/>
    <col min="1817" max="1817" width="1" style="1" customWidth="1"/>
    <col min="1818" max="1818" width="9.85546875" style="1" bestFit="1" customWidth="1"/>
    <col min="1819" max="2048" width="9.140625" style="1"/>
    <col min="2049" max="2052" width="4.7109375" style="1" customWidth="1"/>
    <col min="2053" max="2053" width="0.5703125" style="1" customWidth="1"/>
    <col min="2054" max="2057" width="4.7109375" style="1" customWidth="1"/>
    <col min="2058" max="2058" width="0.5703125" style="1" customWidth="1"/>
    <col min="2059" max="2062" width="4.7109375" style="1" customWidth="1"/>
    <col min="2063" max="2063" width="0.5703125" style="1" customWidth="1"/>
    <col min="2064" max="2067" width="4.7109375" style="1" customWidth="1"/>
    <col min="2068" max="2068" width="0.5703125" style="1" customWidth="1"/>
    <col min="2069" max="2072" width="4.7109375" style="1" customWidth="1"/>
    <col min="2073" max="2073" width="1" style="1" customWidth="1"/>
    <col min="2074" max="2074" width="9.85546875" style="1" bestFit="1" customWidth="1"/>
    <col min="2075" max="2304" width="9.140625" style="1"/>
    <col min="2305" max="2308" width="4.7109375" style="1" customWidth="1"/>
    <col min="2309" max="2309" width="0.5703125" style="1" customWidth="1"/>
    <col min="2310" max="2313" width="4.7109375" style="1" customWidth="1"/>
    <col min="2314" max="2314" width="0.5703125" style="1" customWidth="1"/>
    <col min="2315" max="2318" width="4.7109375" style="1" customWidth="1"/>
    <col min="2319" max="2319" width="0.5703125" style="1" customWidth="1"/>
    <col min="2320" max="2323" width="4.7109375" style="1" customWidth="1"/>
    <col min="2324" max="2324" width="0.5703125" style="1" customWidth="1"/>
    <col min="2325" max="2328" width="4.7109375" style="1" customWidth="1"/>
    <col min="2329" max="2329" width="1" style="1" customWidth="1"/>
    <col min="2330" max="2330" width="9.85546875" style="1" bestFit="1" customWidth="1"/>
    <col min="2331" max="2560" width="9.140625" style="1"/>
    <col min="2561" max="2564" width="4.7109375" style="1" customWidth="1"/>
    <col min="2565" max="2565" width="0.5703125" style="1" customWidth="1"/>
    <col min="2566" max="2569" width="4.7109375" style="1" customWidth="1"/>
    <col min="2570" max="2570" width="0.5703125" style="1" customWidth="1"/>
    <col min="2571" max="2574" width="4.7109375" style="1" customWidth="1"/>
    <col min="2575" max="2575" width="0.5703125" style="1" customWidth="1"/>
    <col min="2576" max="2579" width="4.7109375" style="1" customWidth="1"/>
    <col min="2580" max="2580" width="0.5703125" style="1" customWidth="1"/>
    <col min="2581" max="2584" width="4.7109375" style="1" customWidth="1"/>
    <col min="2585" max="2585" width="1" style="1" customWidth="1"/>
    <col min="2586" max="2586" width="9.85546875" style="1" bestFit="1" customWidth="1"/>
    <col min="2587" max="2816" width="9.140625" style="1"/>
    <col min="2817" max="2820" width="4.7109375" style="1" customWidth="1"/>
    <col min="2821" max="2821" width="0.5703125" style="1" customWidth="1"/>
    <col min="2822" max="2825" width="4.7109375" style="1" customWidth="1"/>
    <col min="2826" max="2826" width="0.5703125" style="1" customWidth="1"/>
    <col min="2827" max="2830" width="4.7109375" style="1" customWidth="1"/>
    <col min="2831" max="2831" width="0.5703125" style="1" customWidth="1"/>
    <col min="2832" max="2835" width="4.7109375" style="1" customWidth="1"/>
    <col min="2836" max="2836" width="0.5703125" style="1" customWidth="1"/>
    <col min="2837" max="2840" width="4.7109375" style="1" customWidth="1"/>
    <col min="2841" max="2841" width="1" style="1" customWidth="1"/>
    <col min="2842" max="2842" width="9.85546875" style="1" bestFit="1" customWidth="1"/>
    <col min="2843" max="3072" width="9.140625" style="1"/>
    <col min="3073" max="3076" width="4.7109375" style="1" customWidth="1"/>
    <col min="3077" max="3077" width="0.5703125" style="1" customWidth="1"/>
    <col min="3078" max="3081" width="4.7109375" style="1" customWidth="1"/>
    <col min="3082" max="3082" width="0.5703125" style="1" customWidth="1"/>
    <col min="3083" max="3086" width="4.7109375" style="1" customWidth="1"/>
    <col min="3087" max="3087" width="0.5703125" style="1" customWidth="1"/>
    <col min="3088" max="3091" width="4.7109375" style="1" customWidth="1"/>
    <col min="3092" max="3092" width="0.5703125" style="1" customWidth="1"/>
    <col min="3093" max="3096" width="4.7109375" style="1" customWidth="1"/>
    <col min="3097" max="3097" width="1" style="1" customWidth="1"/>
    <col min="3098" max="3098" width="9.85546875" style="1" bestFit="1" customWidth="1"/>
    <col min="3099" max="3328" width="9.140625" style="1"/>
    <col min="3329" max="3332" width="4.7109375" style="1" customWidth="1"/>
    <col min="3333" max="3333" width="0.5703125" style="1" customWidth="1"/>
    <col min="3334" max="3337" width="4.7109375" style="1" customWidth="1"/>
    <col min="3338" max="3338" width="0.5703125" style="1" customWidth="1"/>
    <col min="3339" max="3342" width="4.7109375" style="1" customWidth="1"/>
    <col min="3343" max="3343" width="0.5703125" style="1" customWidth="1"/>
    <col min="3344" max="3347" width="4.7109375" style="1" customWidth="1"/>
    <col min="3348" max="3348" width="0.5703125" style="1" customWidth="1"/>
    <col min="3349" max="3352" width="4.7109375" style="1" customWidth="1"/>
    <col min="3353" max="3353" width="1" style="1" customWidth="1"/>
    <col min="3354" max="3354" width="9.85546875" style="1" bestFit="1" customWidth="1"/>
    <col min="3355" max="3584" width="9.140625" style="1"/>
    <col min="3585" max="3588" width="4.7109375" style="1" customWidth="1"/>
    <col min="3589" max="3589" width="0.5703125" style="1" customWidth="1"/>
    <col min="3590" max="3593" width="4.7109375" style="1" customWidth="1"/>
    <col min="3594" max="3594" width="0.5703125" style="1" customWidth="1"/>
    <col min="3595" max="3598" width="4.7109375" style="1" customWidth="1"/>
    <col min="3599" max="3599" width="0.5703125" style="1" customWidth="1"/>
    <col min="3600" max="3603" width="4.7109375" style="1" customWidth="1"/>
    <col min="3604" max="3604" width="0.5703125" style="1" customWidth="1"/>
    <col min="3605" max="3608" width="4.7109375" style="1" customWidth="1"/>
    <col min="3609" max="3609" width="1" style="1" customWidth="1"/>
    <col min="3610" max="3610" width="9.85546875" style="1" bestFit="1" customWidth="1"/>
    <col min="3611" max="3840" width="9.140625" style="1"/>
    <col min="3841" max="3844" width="4.7109375" style="1" customWidth="1"/>
    <col min="3845" max="3845" width="0.5703125" style="1" customWidth="1"/>
    <col min="3846" max="3849" width="4.7109375" style="1" customWidth="1"/>
    <col min="3850" max="3850" width="0.5703125" style="1" customWidth="1"/>
    <col min="3851" max="3854" width="4.7109375" style="1" customWidth="1"/>
    <col min="3855" max="3855" width="0.5703125" style="1" customWidth="1"/>
    <col min="3856" max="3859" width="4.7109375" style="1" customWidth="1"/>
    <col min="3860" max="3860" width="0.5703125" style="1" customWidth="1"/>
    <col min="3861" max="3864" width="4.7109375" style="1" customWidth="1"/>
    <col min="3865" max="3865" width="1" style="1" customWidth="1"/>
    <col min="3866" max="3866" width="9.85546875" style="1" bestFit="1" customWidth="1"/>
    <col min="3867" max="4096" width="9.140625" style="1"/>
    <col min="4097" max="4100" width="4.7109375" style="1" customWidth="1"/>
    <col min="4101" max="4101" width="0.5703125" style="1" customWidth="1"/>
    <col min="4102" max="4105" width="4.7109375" style="1" customWidth="1"/>
    <col min="4106" max="4106" width="0.5703125" style="1" customWidth="1"/>
    <col min="4107" max="4110" width="4.7109375" style="1" customWidth="1"/>
    <col min="4111" max="4111" width="0.5703125" style="1" customWidth="1"/>
    <col min="4112" max="4115" width="4.7109375" style="1" customWidth="1"/>
    <col min="4116" max="4116" width="0.5703125" style="1" customWidth="1"/>
    <col min="4117" max="4120" width="4.7109375" style="1" customWidth="1"/>
    <col min="4121" max="4121" width="1" style="1" customWidth="1"/>
    <col min="4122" max="4122" width="9.85546875" style="1" bestFit="1" customWidth="1"/>
    <col min="4123" max="4352" width="9.140625" style="1"/>
    <col min="4353" max="4356" width="4.7109375" style="1" customWidth="1"/>
    <col min="4357" max="4357" width="0.5703125" style="1" customWidth="1"/>
    <col min="4358" max="4361" width="4.7109375" style="1" customWidth="1"/>
    <col min="4362" max="4362" width="0.5703125" style="1" customWidth="1"/>
    <col min="4363" max="4366" width="4.7109375" style="1" customWidth="1"/>
    <col min="4367" max="4367" width="0.5703125" style="1" customWidth="1"/>
    <col min="4368" max="4371" width="4.7109375" style="1" customWidth="1"/>
    <col min="4372" max="4372" width="0.5703125" style="1" customWidth="1"/>
    <col min="4373" max="4376" width="4.7109375" style="1" customWidth="1"/>
    <col min="4377" max="4377" width="1" style="1" customWidth="1"/>
    <col min="4378" max="4378" width="9.85546875" style="1" bestFit="1" customWidth="1"/>
    <col min="4379" max="4608" width="9.140625" style="1"/>
    <col min="4609" max="4612" width="4.7109375" style="1" customWidth="1"/>
    <col min="4613" max="4613" width="0.5703125" style="1" customWidth="1"/>
    <col min="4614" max="4617" width="4.7109375" style="1" customWidth="1"/>
    <col min="4618" max="4618" width="0.5703125" style="1" customWidth="1"/>
    <col min="4619" max="4622" width="4.7109375" style="1" customWidth="1"/>
    <col min="4623" max="4623" width="0.5703125" style="1" customWidth="1"/>
    <col min="4624" max="4627" width="4.7109375" style="1" customWidth="1"/>
    <col min="4628" max="4628" width="0.5703125" style="1" customWidth="1"/>
    <col min="4629" max="4632" width="4.7109375" style="1" customWidth="1"/>
    <col min="4633" max="4633" width="1" style="1" customWidth="1"/>
    <col min="4634" max="4634" width="9.85546875" style="1" bestFit="1" customWidth="1"/>
    <col min="4635" max="4864" width="9.140625" style="1"/>
    <col min="4865" max="4868" width="4.7109375" style="1" customWidth="1"/>
    <col min="4869" max="4869" width="0.5703125" style="1" customWidth="1"/>
    <col min="4870" max="4873" width="4.7109375" style="1" customWidth="1"/>
    <col min="4874" max="4874" width="0.5703125" style="1" customWidth="1"/>
    <col min="4875" max="4878" width="4.7109375" style="1" customWidth="1"/>
    <col min="4879" max="4879" width="0.5703125" style="1" customWidth="1"/>
    <col min="4880" max="4883" width="4.7109375" style="1" customWidth="1"/>
    <col min="4884" max="4884" width="0.5703125" style="1" customWidth="1"/>
    <col min="4885" max="4888" width="4.7109375" style="1" customWidth="1"/>
    <col min="4889" max="4889" width="1" style="1" customWidth="1"/>
    <col min="4890" max="4890" width="9.85546875" style="1" bestFit="1" customWidth="1"/>
    <col min="4891" max="5120" width="9.140625" style="1"/>
    <col min="5121" max="5124" width="4.7109375" style="1" customWidth="1"/>
    <col min="5125" max="5125" width="0.5703125" style="1" customWidth="1"/>
    <col min="5126" max="5129" width="4.7109375" style="1" customWidth="1"/>
    <col min="5130" max="5130" width="0.5703125" style="1" customWidth="1"/>
    <col min="5131" max="5134" width="4.7109375" style="1" customWidth="1"/>
    <col min="5135" max="5135" width="0.5703125" style="1" customWidth="1"/>
    <col min="5136" max="5139" width="4.7109375" style="1" customWidth="1"/>
    <col min="5140" max="5140" width="0.5703125" style="1" customWidth="1"/>
    <col min="5141" max="5144" width="4.7109375" style="1" customWidth="1"/>
    <col min="5145" max="5145" width="1" style="1" customWidth="1"/>
    <col min="5146" max="5146" width="9.85546875" style="1" bestFit="1" customWidth="1"/>
    <col min="5147" max="5376" width="9.140625" style="1"/>
    <col min="5377" max="5380" width="4.7109375" style="1" customWidth="1"/>
    <col min="5381" max="5381" width="0.5703125" style="1" customWidth="1"/>
    <col min="5382" max="5385" width="4.7109375" style="1" customWidth="1"/>
    <col min="5386" max="5386" width="0.5703125" style="1" customWidth="1"/>
    <col min="5387" max="5390" width="4.7109375" style="1" customWidth="1"/>
    <col min="5391" max="5391" width="0.5703125" style="1" customWidth="1"/>
    <col min="5392" max="5395" width="4.7109375" style="1" customWidth="1"/>
    <col min="5396" max="5396" width="0.5703125" style="1" customWidth="1"/>
    <col min="5397" max="5400" width="4.7109375" style="1" customWidth="1"/>
    <col min="5401" max="5401" width="1" style="1" customWidth="1"/>
    <col min="5402" max="5402" width="9.85546875" style="1" bestFit="1" customWidth="1"/>
    <col min="5403" max="5632" width="9.140625" style="1"/>
    <col min="5633" max="5636" width="4.7109375" style="1" customWidth="1"/>
    <col min="5637" max="5637" width="0.5703125" style="1" customWidth="1"/>
    <col min="5638" max="5641" width="4.7109375" style="1" customWidth="1"/>
    <col min="5642" max="5642" width="0.5703125" style="1" customWidth="1"/>
    <col min="5643" max="5646" width="4.7109375" style="1" customWidth="1"/>
    <col min="5647" max="5647" width="0.5703125" style="1" customWidth="1"/>
    <col min="5648" max="5651" width="4.7109375" style="1" customWidth="1"/>
    <col min="5652" max="5652" width="0.5703125" style="1" customWidth="1"/>
    <col min="5653" max="5656" width="4.7109375" style="1" customWidth="1"/>
    <col min="5657" max="5657" width="1" style="1" customWidth="1"/>
    <col min="5658" max="5658" width="9.85546875" style="1" bestFit="1" customWidth="1"/>
    <col min="5659" max="5888" width="9.140625" style="1"/>
    <col min="5889" max="5892" width="4.7109375" style="1" customWidth="1"/>
    <col min="5893" max="5893" width="0.5703125" style="1" customWidth="1"/>
    <col min="5894" max="5897" width="4.7109375" style="1" customWidth="1"/>
    <col min="5898" max="5898" width="0.5703125" style="1" customWidth="1"/>
    <col min="5899" max="5902" width="4.7109375" style="1" customWidth="1"/>
    <col min="5903" max="5903" width="0.5703125" style="1" customWidth="1"/>
    <col min="5904" max="5907" width="4.7109375" style="1" customWidth="1"/>
    <col min="5908" max="5908" width="0.5703125" style="1" customWidth="1"/>
    <col min="5909" max="5912" width="4.7109375" style="1" customWidth="1"/>
    <col min="5913" max="5913" width="1" style="1" customWidth="1"/>
    <col min="5914" max="5914" width="9.85546875" style="1" bestFit="1" customWidth="1"/>
    <col min="5915" max="6144" width="9.140625" style="1"/>
    <col min="6145" max="6148" width="4.7109375" style="1" customWidth="1"/>
    <col min="6149" max="6149" width="0.5703125" style="1" customWidth="1"/>
    <col min="6150" max="6153" width="4.7109375" style="1" customWidth="1"/>
    <col min="6154" max="6154" width="0.5703125" style="1" customWidth="1"/>
    <col min="6155" max="6158" width="4.7109375" style="1" customWidth="1"/>
    <col min="6159" max="6159" width="0.5703125" style="1" customWidth="1"/>
    <col min="6160" max="6163" width="4.7109375" style="1" customWidth="1"/>
    <col min="6164" max="6164" width="0.5703125" style="1" customWidth="1"/>
    <col min="6165" max="6168" width="4.7109375" style="1" customWidth="1"/>
    <col min="6169" max="6169" width="1" style="1" customWidth="1"/>
    <col min="6170" max="6170" width="9.85546875" style="1" bestFit="1" customWidth="1"/>
    <col min="6171" max="6400" width="9.140625" style="1"/>
    <col min="6401" max="6404" width="4.7109375" style="1" customWidth="1"/>
    <col min="6405" max="6405" width="0.5703125" style="1" customWidth="1"/>
    <col min="6406" max="6409" width="4.7109375" style="1" customWidth="1"/>
    <col min="6410" max="6410" width="0.5703125" style="1" customWidth="1"/>
    <col min="6411" max="6414" width="4.7109375" style="1" customWidth="1"/>
    <col min="6415" max="6415" width="0.5703125" style="1" customWidth="1"/>
    <col min="6416" max="6419" width="4.7109375" style="1" customWidth="1"/>
    <col min="6420" max="6420" width="0.5703125" style="1" customWidth="1"/>
    <col min="6421" max="6424" width="4.7109375" style="1" customWidth="1"/>
    <col min="6425" max="6425" width="1" style="1" customWidth="1"/>
    <col min="6426" max="6426" width="9.85546875" style="1" bestFit="1" customWidth="1"/>
    <col min="6427" max="6656" width="9.140625" style="1"/>
    <col min="6657" max="6660" width="4.7109375" style="1" customWidth="1"/>
    <col min="6661" max="6661" width="0.5703125" style="1" customWidth="1"/>
    <col min="6662" max="6665" width="4.7109375" style="1" customWidth="1"/>
    <col min="6666" max="6666" width="0.5703125" style="1" customWidth="1"/>
    <col min="6667" max="6670" width="4.7109375" style="1" customWidth="1"/>
    <col min="6671" max="6671" width="0.5703125" style="1" customWidth="1"/>
    <col min="6672" max="6675" width="4.7109375" style="1" customWidth="1"/>
    <col min="6676" max="6676" width="0.5703125" style="1" customWidth="1"/>
    <col min="6677" max="6680" width="4.7109375" style="1" customWidth="1"/>
    <col min="6681" max="6681" width="1" style="1" customWidth="1"/>
    <col min="6682" max="6682" width="9.85546875" style="1" bestFit="1" customWidth="1"/>
    <col min="6683" max="6912" width="9.140625" style="1"/>
    <col min="6913" max="6916" width="4.7109375" style="1" customWidth="1"/>
    <col min="6917" max="6917" width="0.5703125" style="1" customWidth="1"/>
    <col min="6918" max="6921" width="4.7109375" style="1" customWidth="1"/>
    <col min="6922" max="6922" width="0.5703125" style="1" customWidth="1"/>
    <col min="6923" max="6926" width="4.7109375" style="1" customWidth="1"/>
    <col min="6927" max="6927" width="0.5703125" style="1" customWidth="1"/>
    <col min="6928" max="6931" width="4.7109375" style="1" customWidth="1"/>
    <col min="6932" max="6932" width="0.5703125" style="1" customWidth="1"/>
    <col min="6933" max="6936" width="4.7109375" style="1" customWidth="1"/>
    <col min="6937" max="6937" width="1" style="1" customWidth="1"/>
    <col min="6938" max="6938" width="9.85546875" style="1" bestFit="1" customWidth="1"/>
    <col min="6939" max="7168" width="9.140625" style="1"/>
    <col min="7169" max="7172" width="4.7109375" style="1" customWidth="1"/>
    <col min="7173" max="7173" width="0.5703125" style="1" customWidth="1"/>
    <col min="7174" max="7177" width="4.7109375" style="1" customWidth="1"/>
    <col min="7178" max="7178" width="0.5703125" style="1" customWidth="1"/>
    <col min="7179" max="7182" width="4.7109375" style="1" customWidth="1"/>
    <col min="7183" max="7183" width="0.5703125" style="1" customWidth="1"/>
    <col min="7184" max="7187" width="4.7109375" style="1" customWidth="1"/>
    <col min="7188" max="7188" width="0.5703125" style="1" customWidth="1"/>
    <col min="7189" max="7192" width="4.7109375" style="1" customWidth="1"/>
    <col min="7193" max="7193" width="1" style="1" customWidth="1"/>
    <col min="7194" max="7194" width="9.85546875" style="1" bestFit="1" customWidth="1"/>
    <col min="7195" max="7424" width="9.140625" style="1"/>
    <col min="7425" max="7428" width="4.7109375" style="1" customWidth="1"/>
    <col min="7429" max="7429" width="0.5703125" style="1" customWidth="1"/>
    <col min="7430" max="7433" width="4.7109375" style="1" customWidth="1"/>
    <col min="7434" max="7434" width="0.5703125" style="1" customWidth="1"/>
    <col min="7435" max="7438" width="4.7109375" style="1" customWidth="1"/>
    <col min="7439" max="7439" width="0.5703125" style="1" customWidth="1"/>
    <col min="7440" max="7443" width="4.7109375" style="1" customWidth="1"/>
    <col min="7444" max="7444" width="0.5703125" style="1" customWidth="1"/>
    <col min="7445" max="7448" width="4.7109375" style="1" customWidth="1"/>
    <col min="7449" max="7449" width="1" style="1" customWidth="1"/>
    <col min="7450" max="7450" width="9.85546875" style="1" bestFit="1" customWidth="1"/>
    <col min="7451" max="7680" width="9.140625" style="1"/>
    <col min="7681" max="7684" width="4.7109375" style="1" customWidth="1"/>
    <col min="7685" max="7685" width="0.5703125" style="1" customWidth="1"/>
    <col min="7686" max="7689" width="4.7109375" style="1" customWidth="1"/>
    <col min="7690" max="7690" width="0.5703125" style="1" customWidth="1"/>
    <col min="7691" max="7694" width="4.7109375" style="1" customWidth="1"/>
    <col min="7695" max="7695" width="0.5703125" style="1" customWidth="1"/>
    <col min="7696" max="7699" width="4.7109375" style="1" customWidth="1"/>
    <col min="7700" max="7700" width="0.5703125" style="1" customWidth="1"/>
    <col min="7701" max="7704" width="4.7109375" style="1" customWidth="1"/>
    <col min="7705" max="7705" width="1" style="1" customWidth="1"/>
    <col min="7706" max="7706" width="9.85546875" style="1" bestFit="1" customWidth="1"/>
    <col min="7707" max="7936" width="9.140625" style="1"/>
    <col min="7937" max="7940" width="4.7109375" style="1" customWidth="1"/>
    <col min="7941" max="7941" width="0.5703125" style="1" customWidth="1"/>
    <col min="7942" max="7945" width="4.7109375" style="1" customWidth="1"/>
    <col min="7946" max="7946" width="0.5703125" style="1" customWidth="1"/>
    <col min="7947" max="7950" width="4.7109375" style="1" customWidth="1"/>
    <col min="7951" max="7951" width="0.5703125" style="1" customWidth="1"/>
    <col min="7952" max="7955" width="4.7109375" style="1" customWidth="1"/>
    <col min="7956" max="7956" width="0.5703125" style="1" customWidth="1"/>
    <col min="7957" max="7960" width="4.7109375" style="1" customWidth="1"/>
    <col min="7961" max="7961" width="1" style="1" customWidth="1"/>
    <col min="7962" max="7962" width="9.85546875" style="1" bestFit="1" customWidth="1"/>
    <col min="7963" max="8192" width="9.140625" style="1"/>
    <col min="8193" max="8196" width="4.7109375" style="1" customWidth="1"/>
    <col min="8197" max="8197" width="0.5703125" style="1" customWidth="1"/>
    <col min="8198" max="8201" width="4.7109375" style="1" customWidth="1"/>
    <col min="8202" max="8202" width="0.5703125" style="1" customWidth="1"/>
    <col min="8203" max="8206" width="4.7109375" style="1" customWidth="1"/>
    <col min="8207" max="8207" width="0.5703125" style="1" customWidth="1"/>
    <col min="8208" max="8211" width="4.7109375" style="1" customWidth="1"/>
    <col min="8212" max="8212" width="0.5703125" style="1" customWidth="1"/>
    <col min="8213" max="8216" width="4.7109375" style="1" customWidth="1"/>
    <col min="8217" max="8217" width="1" style="1" customWidth="1"/>
    <col min="8218" max="8218" width="9.85546875" style="1" bestFit="1" customWidth="1"/>
    <col min="8219" max="8448" width="9.140625" style="1"/>
    <col min="8449" max="8452" width="4.7109375" style="1" customWidth="1"/>
    <col min="8453" max="8453" width="0.5703125" style="1" customWidth="1"/>
    <col min="8454" max="8457" width="4.7109375" style="1" customWidth="1"/>
    <col min="8458" max="8458" width="0.5703125" style="1" customWidth="1"/>
    <col min="8459" max="8462" width="4.7109375" style="1" customWidth="1"/>
    <col min="8463" max="8463" width="0.5703125" style="1" customWidth="1"/>
    <col min="8464" max="8467" width="4.7109375" style="1" customWidth="1"/>
    <col min="8468" max="8468" width="0.5703125" style="1" customWidth="1"/>
    <col min="8469" max="8472" width="4.7109375" style="1" customWidth="1"/>
    <col min="8473" max="8473" width="1" style="1" customWidth="1"/>
    <col min="8474" max="8474" width="9.85546875" style="1" bestFit="1" customWidth="1"/>
    <col min="8475" max="8704" width="9.140625" style="1"/>
    <col min="8705" max="8708" width="4.7109375" style="1" customWidth="1"/>
    <col min="8709" max="8709" width="0.5703125" style="1" customWidth="1"/>
    <col min="8710" max="8713" width="4.7109375" style="1" customWidth="1"/>
    <col min="8714" max="8714" width="0.5703125" style="1" customWidth="1"/>
    <col min="8715" max="8718" width="4.7109375" style="1" customWidth="1"/>
    <col min="8719" max="8719" width="0.5703125" style="1" customWidth="1"/>
    <col min="8720" max="8723" width="4.7109375" style="1" customWidth="1"/>
    <col min="8724" max="8724" width="0.5703125" style="1" customWidth="1"/>
    <col min="8725" max="8728" width="4.7109375" style="1" customWidth="1"/>
    <col min="8729" max="8729" width="1" style="1" customWidth="1"/>
    <col min="8730" max="8730" width="9.85546875" style="1" bestFit="1" customWidth="1"/>
    <col min="8731" max="8960" width="9.140625" style="1"/>
    <col min="8961" max="8964" width="4.7109375" style="1" customWidth="1"/>
    <col min="8965" max="8965" width="0.5703125" style="1" customWidth="1"/>
    <col min="8966" max="8969" width="4.7109375" style="1" customWidth="1"/>
    <col min="8970" max="8970" width="0.5703125" style="1" customWidth="1"/>
    <col min="8971" max="8974" width="4.7109375" style="1" customWidth="1"/>
    <col min="8975" max="8975" width="0.5703125" style="1" customWidth="1"/>
    <col min="8976" max="8979" width="4.7109375" style="1" customWidth="1"/>
    <col min="8980" max="8980" width="0.5703125" style="1" customWidth="1"/>
    <col min="8981" max="8984" width="4.7109375" style="1" customWidth="1"/>
    <col min="8985" max="8985" width="1" style="1" customWidth="1"/>
    <col min="8986" max="8986" width="9.85546875" style="1" bestFit="1" customWidth="1"/>
    <col min="8987" max="9216" width="9.140625" style="1"/>
    <col min="9217" max="9220" width="4.7109375" style="1" customWidth="1"/>
    <col min="9221" max="9221" width="0.5703125" style="1" customWidth="1"/>
    <col min="9222" max="9225" width="4.7109375" style="1" customWidth="1"/>
    <col min="9226" max="9226" width="0.5703125" style="1" customWidth="1"/>
    <col min="9227" max="9230" width="4.7109375" style="1" customWidth="1"/>
    <col min="9231" max="9231" width="0.5703125" style="1" customWidth="1"/>
    <col min="9232" max="9235" width="4.7109375" style="1" customWidth="1"/>
    <col min="9236" max="9236" width="0.5703125" style="1" customWidth="1"/>
    <col min="9237" max="9240" width="4.7109375" style="1" customWidth="1"/>
    <col min="9241" max="9241" width="1" style="1" customWidth="1"/>
    <col min="9242" max="9242" width="9.85546875" style="1" bestFit="1" customWidth="1"/>
    <col min="9243" max="9472" width="9.140625" style="1"/>
    <col min="9473" max="9476" width="4.7109375" style="1" customWidth="1"/>
    <col min="9477" max="9477" width="0.5703125" style="1" customWidth="1"/>
    <col min="9478" max="9481" width="4.7109375" style="1" customWidth="1"/>
    <col min="9482" max="9482" width="0.5703125" style="1" customWidth="1"/>
    <col min="9483" max="9486" width="4.7109375" style="1" customWidth="1"/>
    <col min="9487" max="9487" width="0.5703125" style="1" customWidth="1"/>
    <col min="9488" max="9491" width="4.7109375" style="1" customWidth="1"/>
    <col min="9492" max="9492" width="0.5703125" style="1" customWidth="1"/>
    <col min="9493" max="9496" width="4.7109375" style="1" customWidth="1"/>
    <col min="9497" max="9497" width="1" style="1" customWidth="1"/>
    <col min="9498" max="9498" width="9.85546875" style="1" bestFit="1" customWidth="1"/>
    <col min="9499" max="9728" width="9.140625" style="1"/>
    <col min="9729" max="9732" width="4.7109375" style="1" customWidth="1"/>
    <col min="9733" max="9733" width="0.5703125" style="1" customWidth="1"/>
    <col min="9734" max="9737" width="4.7109375" style="1" customWidth="1"/>
    <col min="9738" max="9738" width="0.5703125" style="1" customWidth="1"/>
    <col min="9739" max="9742" width="4.7109375" style="1" customWidth="1"/>
    <col min="9743" max="9743" width="0.5703125" style="1" customWidth="1"/>
    <col min="9744" max="9747" width="4.7109375" style="1" customWidth="1"/>
    <col min="9748" max="9748" width="0.5703125" style="1" customWidth="1"/>
    <col min="9749" max="9752" width="4.7109375" style="1" customWidth="1"/>
    <col min="9753" max="9753" width="1" style="1" customWidth="1"/>
    <col min="9754" max="9754" width="9.85546875" style="1" bestFit="1" customWidth="1"/>
    <col min="9755" max="9984" width="9.140625" style="1"/>
    <col min="9985" max="9988" width="4.7109375" style="1" customWidth="1"/>
    <col min="9989" max="9989" width="0.5703125" style="1" customWidth="1"/>
    <col min="9990" max="9993" width="4.7109375" style="1" customWidth="1"/>
    <col min="9994" max="9994" width="0.5703125" style="1" customWidth="1"/>
    <col min="9995" max="9998" width="4.7109375" style="1" customWidth="1"/>
    <col min="9999" max="9999" width="0.5703125" style="1" customWidth="1"/>
    <col min="10000" max="10003" width="4.7109375" style="1" customWidth="1"/>
    <col min="10004" max="10004" width="0.5703125" style="1" customWidth="1"/>
    <col min="10005" max="10008" width="4.7109375" style="1" customWidth="1"/>
    <col min="10009" max="10009" width="1" style="1" customWidth="1"/>
    <col min="10010" max="10010" width="9.85546875" style="1" bestFit="1" customWidth="1"/>
    <col min="10011" max="10240" width="9.140625" style="1"/>
    <col min="10241" max="10244" width="4.7109375" style="1" customWidth="1"/>
    <col min="10245" max="10245" width="0.5703125" style="1" customWidth="1"/>
    <col min="10246" max="10249" width="4.7109375" style="1" customWidth="1"/>
    <col min="10250" max="10250" width="0.5703125" style="1" customWidth="1"/>
    <col min="10251" max="10254" width="4.7109375" style="1" customWidth="1"/>
    <col min="10255" max="10255" width="0.5703125" style="1" customWidth="1"/>
    <col min="10256" max="10259" width="4.7109375" style="1" customWidth="1"/>
    <col min="10260" max="10260" width="0.5703125" style="1" customWidth="1"/>
    <col min="10261" max="10264" width="4.7109375" style="1" customWidth="1"/>
    <col min="10265" max="10265" width="1" style="1" customWidth="1"/>
    <col min="10266" max="10266" width="9.85546875" style="1" bestFit="1" customWidth="1"/>
    <col min="10267" max="10496" width="9.140625" style="1"/>
    <col min="10497" max="10500" width="4.7109375" style="1" customWidth="1"/>
    <col min="10501" max="10501" width="0.5703125" style="1" customWidth="1"/>
    <col min="10502" max="10505" width="4.7109375" style="1" customWidth="1"/>
    <col min="10506" max="10506" width="0.5703125" style="1" customWidth="1"/>
    <col min="10507" max="10510" width="4.7109375" style="1" customWidth="1"/>
    <col min="10511" max="10511" width="0.5703125" style="1" customWidth="1"/>
    <col min="10512" max="10515" width="4.7109375" style="1" customWidth="1"/>
    <col min="10516" max="10516" width="0.5703125" style="1" customWidth="1"/>
    <col min="10517" max="10520" width="4.7109375" style="1" customWidth="1"/>
    <col min="10521" max="10521" width="1" style="1" customWidth="1"/>
    <col min="10522" max="10522" width="9.85546875" style="1" bestFit="1" customWidth="1"/>
    <col min="10523" max="10752" width="9.140625" style="1"/>
    <col min="10753" max="10756" width="4.7109375" style="1" customWidth="1"/>
    <col min="10757" max="10757" width="0.5703125" style="1" customWidth="1"/>
    <col min="10758" max="10761" width="4.7109375" style="1" customWidth="1"/>
    <col min="10762" max="10762" width="0.5703125" style="1" customWidth="1"/>
    <col min="10763" max="10766" width="4.7109375" style="1" customWidth="1"/>
    <col min="10767" max="10767" width="0.5703125" style="1" customWidth="1"/>
    <col min="10768" max="10771" width="4.7109375" style="1" customWidth="1"/>
    <col min="10772" max="10772" width="0.5703125" style="1" customWidth="1"/>
    <col min="10773" max="10776" width="4.7109375" style="1" customWidth="1"/>
    <col min="10777" max="10777" width="1" style="1" customWidth="1"/>
    <col min="10778" max="10778" width="9.85546875" style="1" bestFit="1" customWidth="1"/>
    <col min="10779" max="11008" width="9.140625" style="1"/>
    <col min="11009" max="11012" width="4.7109375" style="1" customWidth="1"/>
    <col min="11013" max="11013" width="0.5703125" style="1" customWidth="1"/>
    <col min="11014" max="11017" width="4.7109375" style="1" customWidth="1"/>
    <col min="11018" max="11018" width="0.5703125" style="1" customWidth="1"/>
    <col min="11019" max="11022" width="4.7109375" style="1" customWidth="1"/>
    <col min="11023" max="11023" width="0.5703125" style="1" customWidth="1"/>
    <col min="11024" max="11027" width="4.7109375" style="1" customWidth="1"/>
    <col min="11028" max="11028" width="0.5703125" style="1" customWidth="1"/>
    <col min="11029" max="11032" width="4.7109375" style="1" customWidth="1"/>
    <col min="11033" max="11033" width="1" style="1" customWidth="1"/>
    <col min="11034" max="11034" width="9.85546875" style="1" bestFit="1" customWidth="1"/>
    <col min="11035" max="11264" width="9.140625" style="1"/>
    <col min="11265" max="11268" width="4.7109375" style="1" customWidth="1"/>
    <col min="11269" max="11269" width="0.5703125" style="1" customWidth="1"/>
    <col min="11270" max="11273" width="4.7109375" style="1" customWidth="1"/>
    <col min="11274" max="11274" width="0.5703125" style="1" customWidth="1"/>
    <col min="11275" max="11278" width="4.7109375" style="1" customWidth="1"/>
    <col min="11279" max="11279" width="0.5703125" style="1" customWidth="1"/>
    <col min="11280" max="11283" width="4.7109375" style="1" customWidth="1"/>
    <col min="11284" max="11284" width="0.5703125" style="1" customWidth="1"/>
    <col min="11285" max="11288" width="4.7109375" style="1" customWidth="1"/>
    <col min="11289" max="11289" width="1" style="1" customWidth="1"/>
    <col min="11290" max="11290" width="9.85546875" style="1" bestFit="1" customWidth="1"/>
    <col min="11291" max="11520" width="9.140625" style="1"/>
    <col min="11521" max="11524" width="4.7109375" style="1" customWidth="1"/>
    <col min="11525" max="11525" width="0.5703125" style="1" customWidth="1"/>
    <col min="11526" max="11529" width="4.7109375" style="1" customWidth="1"/>
    <col min="11530" max="11530" width="0.5703125" style="1" customWidth="1"/>
    <col min="11531" max="11534" width="4.7109375" style="1" customWidth="1"/>
    <col min="11535" max="11535" width="0.5703125" style="1" customWidth="1"/>
    <col min="11536" max="11539" width="4.7109375" style="1" customWidth="1"/>
    <col min="11540" max="11540" width="0.5703125" style="1" customWidth="1"/>
    <col min="11541" max="11544" width="4.7109375" style="1" customWidth="1"/>
    <col min="11545" max="11545" width="1" style="1" customWidth="1"/>
    <col min="11546" max="11546" width="9.85546875" style="1" bestFit="1" customWidth="1"/>
    <col min="11547" max="11776" width="9.140625" style="1"/>
    <col min="11777" max="11780" width="4.7109375" style="1" customWidth="1"/>
    <col min="11781" max="11781" width="0.5703125" style="1" customWidth="1"/>
    <col min="11782" max="11785" width="4.7109375" style="1" customWidth="1"/>
    <col min="11786" max="11786" width="0.5703125" style="1" customWidth="1"/>
    <col min="11787" max="11790" width="4.7109375" style="1" customWidth="1"/>
    <col min="11791" max="11791" width="0.5703125" style="1" customWidth="1"/>
    <col min="11792" max="11795" width="4.7109375" style="1" customWidth="1"/>
    <col min="11796" max="11796" width="0.5703125" style="1" customWidth="1"/>
    <col min="11797" max="11800" width="4.7109375" style="1" customWidth="1"/>
    <col min="11801" max="11801" width="1" style="1" customWidth="1"/>
    <col min="11802" max="11802" width="9.85546875" style="1" bestFit="1" customWidth="1"/>
    <col min="11803" max="12032" width="9.140625" style="1"/>
    <col min="12033" max="12036" width="4.7109375" style="1" customWidth="1"/>
    <col min="12037" max="12037" width="0.5703125" style="1" customWidth="1"/>
    <col min="12038" max="12041" width="4.7109375" style="1" customWidth="1"/>
    <col min="12042" max="12042" width="0.5703125" style="1" customWidth="1"/>
    <col min="12043" max="12046" width="4.7109375" style="1" customWidth="1"/>
    <col min="12047" max="12047" width="0.5703125" style="1" customWidth="1"/>
    <col min="12048" max="12051" width="4.7109375" style="1" customWidth="1"/>
    <col min="12052" max="12052" width="0.5703125" style="1" customWidth="1"/>
    <col min="12053" max="12056" width="4.7109375" style="1" customWidth="1"/>
    <col min="12057" max="12057" width="1" style="1" customWidth="1"/>
    <col min="12058" max="12058" width="9.85546875" style="1" bestFit="1" customWidth="1"/>
    <col min="12059" max="12288" width="9.140625" style="1"/>
    <col min="12289" max="12292" width="4.7109375" style="1" customWidth="1"/>
    <col min="12293" max="12293" width="0.5703125" style="1" customWidth="1"/>
    <col min="12294" max="12297" width="4.7109375" style="1" customWidth="1"/>
    <col min="12298" max="12298" width="0.5703125" style="1" customWidth="1"/>
    <col min="12299" max="12302" width="4.7109375" style="1" customWidth="1"/>
    <col min="12303" max="12303" width="0.5703125" style="1" customWidth="1"/>
    <col min="12304" max="12307" width="4.7109375" style="1" customWidth="1"/>
    <col min="12308" max="12308" width="0.5703125" style="1" customWidth="1"/>
    <col min="12309" max="12312" width="4.7109375" style="1" customWidth="1"/>
    <col min="12313" max="12313" width="1" style="1" customWidth="1"/>
    <col min="12314" max="12314" width="9.85546875" style="1" bestFit="1" customWidth="1"/>
    <col min="12315" max="12544" width="9.140625" style="1"/>
    <col min="12545" max="12548" width="4.7109375" style="1" customWidth="1"/>
    <col min="12549" max="12549" width="0.5703125" style="1" customWidth="1"/>
    <col min="12550" max="12553" width="4.7109375" style="1" customWidth="1"/>
    <col min="12554" max="12554" width="0.5703125" style="1" customWidth="1"/>
    <col min="12555" max="12558" width="4.7109375" style="1" customWidth="1"/>
    <col min="12559" max="12559" width="0.5703125" style="1" customWidth="1"/>
    <col min="12560" max="12563" width="4.7109375" style="1" customWidth="1"/>
    <col min="12564" max="12564" width="0.5703125" style="1" customWidth="1"/>
    <col min="12565" max="12568" width="4.7109375" style="1" customWidth="1"/>
    <col min="12569" max="12569" width="1" style="1" customWidth="1"/>
    <col min="12570" max="12570" width="9.85546875" style="1" bestFit="1" customWidth="1"/>
    <col min="12571" max="12800" width="9.140625" style="1"/>
    <col min="12801" max="12804" width="4.7109375" style="1" customWidth="1"/>
    <col min="12805" max="12805" width="0.5703125" style="1" customWidth="1"/>
    <col min="12806" max="12809" width="4.7109375" style="1" customWidth="1"/>
    <col min="12810" max="12810" width="0.5703125" style="1" customWidth="1"/>
    <col min="12811" max="12814" width="4.7109375" style="1" customWidth="1"/>
    <col min="12815" max="12815" width="0.5703125" style="1" customWidth="1"/>
    <col min="12816" max="12819" width="4.7109375" style="1" customWidth="1"/>
    <col min="12820" max="12820" width="0.5703125" style="1" customWidth="1"/>
    <col min="12821" max="12824" width="4.7109375" style="1" customWidth="1"/>
    <col min="12825" max="12825" width="1" style="1" customWidth="1"/>
    <col min="12826" max="12826" width="9.85546875" style="1" bestFit="1" customWidth="1"/>
    <col min="12827" max="13056" width="9.140625" style="1"/>
    <col min="13057" max="13060" width="4.7109375" style="1" customWidth="1"/>
    <col min="13061" max="13061" width="0.5703125" style="1" customWidth="1"/>
    <col min="13062" max="13065" width="4.7109375" style="1" customWidth="1"/>
    <col min="13066" max="13066" width="0.5703125" style="1" customWidth="1"/>
    <col min="13067" max="13070" width="4.7109375" style="1" customWidth="1"/>
    <col min="13071" max="13071" width="0.5703125" style="1" customWidth="1"/>
    <col min="13072" max="13075" width="4.7109375" style="1" customWidth="1"/>
    <col min="13076" max="13076" width="0.5703125" style="1" customWidth="1"/>
    <col min="13077" max="13080" width="4.7109375" style="1" customWidth="1"/>
    <col min="13081" max="13081" width="1" style="1" customWidth="1"/>
    <col min="13082" max="13082" width="9.85546875" style="1" bestFit="1" customWidth="1"/>
    <col min="13083" max="13312" width="9.140625" style="1"/>
    <col min="13313" max="13316" width="4.7109375" style="1" customWidth="1"/>
    <col min="13317" max="13317" width="0.5703125" style="1" customWidth="1"/>
    <col min="13318" max="13321" width="4.7109375" style="1" customWidth="1"/>
    <col min="13322" max="13322" width="0.5703125" style="1" customWidth="1"/>
    <col min="13323" max="13326" width="4.7109375" style="1" customWidth="1"/>
    <col min="13327" max="13327" width="0.5703125" style="1" customWidth="1"/>
    <col min="13328" max="13331" width="4.7109375" style="1" customWidth="1"/>
    <col min="13332" max="13332" width="0.5703125" style="1" customWidth="1"/>
    <col min="13333" max="13336" width="4.7109375" style="1" customWidth="1"/>
    <col min="13337" max="13337" width="1" style="1" customWidth="1"/>
    <col min="13338" max="13338" width="9.85546875" style="1" bestFit="1" customWidth="1"/>
    <col min="13339" max="13568" width="9.140625" style="1"/>
    <col min="13569" max="13572" width="4.7109375" style="1" customWidth="1"/>
    <col min="13573" max="13573" width="0.5703125" style="1" customWidth="1"/>
    <col min="13574" max="13577" width="4.7109375" style="1" customWidth="1"/>
    <col min="13578" max="13578" width="0.5703125" style="1" customWidth="1"/>
    <col min="13579" max="13582" width="4.7109375" style="1" customWidth="1"/>
    <col min="13583" max="13583" width="0.5703125" style="1" customWidth="1"/>
    <col min="13584" max="13587" width="4.7109375" style="1" customWidth="1"/>
    <col min="13588" max="13588" width="0.5703125" style="1" customWidth="1"/>
    <col min="13589" max="13592" width="4.7109375" style="1" customWidth="1"/>
    <col min="13593" max="13593" width="1" style="1" customWidth="1"/>
    <col min="13594" max="13594" width="9.85546875" style="1" bestFit="1" customWidth="1"/>
    <col min="13595" max="13824" width="9.140625" style="1"/>
    <col min="13825" max="13828" width="4.7109375" style="1" customWidth="1"/>
    <col min="13829" max="13829" width="0.5703125" style="1" customWidth="1"/>
    <col min="13830" max="13833" width="4.7109375" style="1" customWidth="1"/>
    <col min="13834" max="13834" width="0.5703125" style="1" customWidth="1"/>
    <col min="13835" max="13838" width="4.7109375" style="1" customWidth="1"/>
    <col min="13839" max="13839" width="0.5703125" style="1" customWidth="1"/>
    <col min="13840" max="13843" width="4.7109375" style="1" customWidth="1"/>
    <col min="13844" max="13844" width="0.5703125" style="1" customWidth="1"/>
    <col min="13845" max="13848" width="4.7109375" style="1" customWidth="1"/>
    <col min="13849" max="13849" width="1" style="1" customWidth="1"/>
    <col min="13850" max="13850" width="9.85546875" style="1" bestFit="1" customWidth="1"/>
    <col min="13851" max="14080" width="9.140625" style="1"/>
    <col min="14081" max="14084" width="4.7109375" style="1" customWidth="1"/>
    <col min="14085" max="14085" width="0.5703125" style="1" customWidth="1"/>
    <col min="14086" max="14089" width="4.7109375" style="1" customWidth="1"/>
    <col min="14090" max="14090" width="0.5703125" style="1" customWidth="1"/>
    <col min="14091" max="14094" width="4.7109375" style="1" customWidth="1"/>
    <col min="14095" max="14095" width="0.5703125" style="1" customWidth="1"/>
    <col min="14096" max="14099" width="4.7109375" style="1" customWidth="1"/>
    <col min="14100" max="14100" width="0.5703125" style="1" customWidth="1"/>
    <col min="14101" max="14104" width="4.7109375" style="1" customWidth="1"/>
    <col min="14105" max="14105" width="1" style="1" customWidth="1"/>
    <col min="14106" max="14106" width="9.85546875" style="1" bestFit="1" customWidth="1"/>
    <col min="14107" max="14336" width="9.140625" style="1"/>
    <col min="14337" max="14340" width="4.7109375" style="1" customWidth="1"/>
    <col min="14341" max="14341" width="0.5703125" style="1" customWidth="1"/>
    <col min="14342" max="14345" width="4.7109375" style="1" customWidth="1"/>
    <col min="14346" max="14346" width="0.5703125" style="1" customWidth="1"/>
    <col min="14347" max="14350" width="4.7109375" style="1" customWidth="1"/>
    <col min="14351" max="14351" width="0.5703125" style="1" customWidth="1"/>
    <col min="14352" max="14355" width="4.7109375" style="1" customWidth="1"/>
    <col min="14356" max="14356" width="0.5703125" style="1" customWidth="1"/>
    <col min="14357" max="14360" width="4.7109375" style="1" customWidth="1"/>
    <col min="14361" max="14361" width="1" style="1" customWidth="1"/>
    <col min="14362" max="14362" width="9.85546875" style="1" bestFit="1" customWidth="1"/>
    <col min="14363" max="14592" width="9.140625" style="1"/>
    <col min="14593" max="14596" width="4.7109375" style="1" customWidth="1"/>
    <col min="14597" max="14597" width="0.5703125" style="1" customWidth="1"/>
    <col min="14598" max="14601" width="4.7109375" style="1" customWidth="1"/>
    <col min="14602" max="14602" width="0.5703125" style="1" customWidth="1"/>
    <col min="14603" max="14606" width="4.7109375" style="1" customWidth="1"/>
    <col min="14607" max="14607" width="0.5703125" style="1" customWidth="1"/>
    <col min="14608" max="14611" width="4.7109375" style="1" customWidth="1"/>
    <col min="14612" max="14612" width="0.5703125" style="1" customWidth="1"/>
    <col min="14613" max="14616" width="4.7109375" style="1" customWidth="1"/>
    <col min="14617" max="14617" width="1" style="1" customWidth="1"/>
    <col min="14618" max="14618" width="9.85546875" style="1" bestFit="1" customWidth="1"/>
    <col min="14619" max="14848" width="9.140625" style="1"/>
    <col min="14849" max="14852" width="4.7109375" style="1" customWidth="1"/>
    <col min="14853" max="14853" width="0.5703125" style="1" customWidth="1"/>
    <col min="14854" max="14857" width="4.7109375" style="1" customWidth="1"/>
    <col min="14858" max="14858" width="0.5703125" style="1" customWidth="1"/>
    <col min="14859" max="14862" width="4.7109375" style="1" customWidth="1"/>
    <col min="14863" max="14863" width="0.5703125" style="1" customWidth="1"/>
    <col min="14864" max="14867" width="4.7109375" style="1" customWidth="1"/>
    <col min="14868" max="14868" width="0.5703125" style="1" customWidth="1"/>
    <col min="14869" max="14872" width="4.7109375" style="1" customWidth="1"/>
    <col min="14873" max="14873" width="1" style="1" customWidth="1"/>
    <col min="14874" max="14874" width="9.85546875" style="1" bestFit="1" customWidth="1"/>
    <col min="14875" max="15104" width="9.140625" style="1"/>
    <col min="15105" max="15108" width="4.7109375" style="1" customWidth="1"/>
    <col min="15109" max="15109" width="0.5703125" style="1" customWidth="1"/>
    <col min="15110" max="15113" width="4.7109375" style="1" customWidth="1"/>
    <col min="15114" max="15114" width="0.5703125" style="1" customWidth="1"/>
    <col min="15115" max="15118" width="4.7109375" style="1" customWidth="1"/>
    <col min="15119" max="15119" width="0.5703125" style="1" customWidth="1"/>
    <col min="15120" max="15123" width="4.7109375" style="1" customWidth="1"/>
    <col min="15124" max="15124" width="0.5703125" style="1" customWidth="1"/>
    <col min="15125" max="15128" width="4.7109375" style="1" customWidth="1"/>
    <col min="15129" max="15129" width="1" style="1" customWidth="1"/>
    <col min="15130" max="15130" width="9.85546875" style="1" bestFit="1" customWidth="1"/>
    <col min="15131" max="15360" width="9.140625" style="1"/>
    <col min="15361" max="15364" width="4.7109375" style="1" customWidth="1"/>
    <col min="15365" max="15365" width="0.5703125" style="1" customWidth="1"/>
    <col min="15366" max="15369" width="4.7109375" style="1" customWidth="1"/>
    <col min="15370" max="15370" width="0.5703125" style="1" customWidth="1"/>
    <col min="15371" max="15374" width="4.7109375" style="1" customWidth="1"/>
    <col min="15375" max="15375" width="0.5703125" style="1" customWidth="1"/>
    <col min="15376" max="15379" width="4.7109375" style="1" customWidth="1"/>
    <col min="15380" max="15380" width="0.5703125" style="1" customWidth="1"/>
    <col min="15381" max="15384" width="4.7109375" style="1" customWidth="1"/>
    <col min="15385" max="15385" width="1" style="1" customWidth="1"/>
    <col min="15386" max="15386" width="9.85546875" style="1" bestFit="1" customWidth="1"/>
    <col min="15387" max="15616" width="9.140625" style="1"/>
    <col min="15617" max="15620" width="4.7109375" style="1" customWidth="1"/>
    <col min="15621" max="15621" width="0.5703125" style="1" customWidth="1"/>
    <col min="15622" max="15625" width="4.7109375" style="1" customWidth="1"/>
    <col min="15626" max="15626" width="0.5703125" style="1" customWidth="1"/>
    <col min="15627" max="15630" width="4.7109375" style="1" customWidth="1"/>
    <col min="15631" max="15631" width="0.5703125" style="1" customWidth="1"/>
    <col min="15632" max="15635" width="4.7109375" style="1" customWidth="1"/>
    <col min="15636" max="15636" width="0.5703125" style="1" customWidth="1"/>
    <col min="15637" max="15640" width="4.7109375" style="1" customWidth="1"/>
    <col min="15641" max="15641" width="1" style="1" customWidth="1"/>
    <col min="15642" max="15642" width="9.85546875" style="1" bestFit="1" customWidth="1"/>
    <col min="15643" max="15872" width="9.140625" style="1"/>
    <col min="15873" max="15876" width="4.7109375" style="1" customWidth="1"/>
    <col min="15877" max="15877" width="0.5703125" style="1" customWidth="1"/>
    <col min="15878" max="15881" width="4.7109375" style="1" customWidth="1"/>
    <col min="15882" max="15882" width="0.5703125" style="1" customWidth="1"/>
    <col min="15883" max="15886" width="4.7109375" style="1" customWidth="1"/>
    <col min="15887" max="15887" width="0.5703125" style="1" customWidth="1"/>
    <col min="15888" max="15891" width="4.7109375" style="1" customWidth="1"/>
    <col min="15892" max="15892" width="0.5703125" style="1" customWidth="1"/>
    <col min="15893" max="15896" width="4.7109375" style="1" customWidth="1"/>
    <col min="15897" max="15897" width="1" style="1" customWidth="1"/>
    <col min="15898" max="15898" width="9.85546875" style="1" bestFit="1" customWidth="1"/>
    <col min="15899" max="16128" width="9.140625" style="1"/>
    <col min="16129" max="16132" width="4.7109375" style="1" customWidth="1"/>
    <col min="16133" max="16133" width="0.5703125" style="1" customWidth="1"/>
    <col min="16134" max="16137" width="4.7109375" style="1" customWidth="1"/>
    <col min="16138" max="16138" width="0.5703125" style="1" customWidth="1"/>
    <col min="16139" max="16142" width="4.7109375" style="1" customWidth="1"/>
    <col min="16143" max="16143" width="0.5703125" style="1" customWidth="1"/>
    <col min="16144" max="16147" width="4.7109375" style="1" customWidth="1"/>
    <col min="16148" max="16148" width="0.5703125" style="1" customWidth="1"/>
    <col min="16149" max="16152" width="4.7109375" style="1" customWidth="1"/>
    <col min="16153" max="16153" width="1" style="1" customWidth="1"/>
    <col min="16154" max="16154" width="9.85546875" style="1" bestFit="1" customWidth="1"/>
    <col min="16155" max="16384" width="9.140625" style="1"/>
  </cols>
  <sheetData>
    <row r="2" spans="1:32" ht="12.75" customHeight="1" x14ac:dyDescent="0.2"/>
    <row r="3" spans="1:32" ht="12.75" customHeight="1" x14ac:dyDescent="0.2">
      <c r="A3" s="219" t="s">
        <v>72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</row>
    <row r="4" spans="1:32" ht="12.75" customHeight="1" x14ac:dyDescent="0.2">
      <c r="AC4" s="87"/>
    </row>
    <row r="5" spans="1:32" ht="12.75" customHeight="1" x14ac:dyDescent="0.2">
      <c r="I5" s="216" t="s">
        <v>6</v>
      </c>
      <c r="J5" s="217"/>
      <c r="K5" s="217"/>
      <c r="L5" s="217"/>
      <c r="M5" s="217"/>
      <c r="N5" s="217"/>
      <c r="O5" s="217"/>
      <c r="P5" s="218"/>
      <c r="AC5" s="93"/>
    </row>
    <row r="6" spans="1:32" ht="12.75" customHeight="1" x14ac:dyDescent="0.2">
      <c r="I6" s="94" t="s">
        <v>7</v>
      </c>
      <c r="J6" s="95"/>
      <c r="K6" s="95"/>
      <c r="L6" s="220">
        <v>3160</v>
      </c>
      <c r="M6" s="220"/>
      <c r="N6" s="221">
        <v>1</v>
      </c>
      <c r="O6" s="221"/>
      <c r="P6" s="222"/>
      <c r="AC6" s="93"/>
    </row>
    <row r="7" spans="1:32" ht="12.75" customHeight="1" x14ac:dyDescent="0.2">
      <c r="I7" s="94" t="s">
        <v>8</v>
      </c>
      <c r="J7" s="95"/>
      <c r="K7" s="95"/>
      <c r="L7" s="220">
        <v>254</v>
      </c>
      <c r="M7" s="220"/>
      <c r="N7" s="221">
        <v>1</v>
      </c>
      <c r="O7" s="221"/>
      <c r="P7" s="222"/>
      <c r="AC7" s="93"/>
    </row>
    <row r="8" spans="1:32" ht="12.75" customHeight="1" x14ac:dyDescent="0.2">
      <c r="D8" s="4"/>
      <c r="E8" s="4"/>
      <c r="I8" s="96" t="s">
        <v>9</v>
      </c>
      <c r="J8" s="97"/>
      <c r="K8" s="97"/>
      <c r="L8" s="213">
        <v>3930</v>
      </c>
      <c r="M8" s="213"/>
      <c r="N8" s="214">
        <v>1</v>
      </c>
      <c r="O8" s="214"/>
      <c r="P8" s="215"/>
      <c r="AC8" s="93"/>
    </row>
    <row r="9" spans="1:32" ht="12.75" customHeight="1" x14ac:dyDescent="0.2">
      <c r="B9" s="4"/>
      <c r="C9" s="2"/>
      <c r="D9" s="2"/>
      <c r="E9" s="2"/>
      <c r="F9" s="2"/>
      <c r="G9" s="2"/>
      <c r="H9" s="2"/>
      <c r="I9" s="2"/>
      <c r="J9" s="2"/>
      <c r="K9" s="2"/>
      <c r="L9" s="98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32" ht="12.75" customHeight="1" x14ac:dyDescent="0.2">
      <c r="B10" s="16"/>
      <c r="D10" s="4"/>
      <c r="E10" s="4"/>
      <c r="G10" s="16"/>
      <c r="H10" s="4"/>
      <c r="I10" s="4"/>
      <c r="J10" s="4"/>
      <c r="K10" s="4"/>
      <c r="L10" s="16"/>
      <c r="M10" s="4"/>
      <c r="N10" s="4"/>
      <c r="O10" s="4"/>
      <c r="P10" s="4"/>
      <c r="Q10" s="16"/>
      <c r="R10" s="4"/>
      <c r="V10" s="16"/>
      <c r="AC10" s="99"/>
    </row>
    <row r="11" spans="1:32" ht="12.75" customHeight="1" x14ac:dyDescent="0.2">
      <c r="A11" s="216" t="s">
        <v>10</v>
      </c>
      <c r="B11" s="217"/>
      <c r="C11" s="217"/>
      <c r="D11" s="218"/>
      <c r="E11" s="100"/>
      <c r="F11" s="216" t="s">
        <v>13</v>
      </c>
      <c r="G11" s="217"/>
      <c r="H11" s="217"/>
      <c r="I11" s="218"/>
      <c r="J11" s="100"/>
      <c r="K11" s="216" t="s">
        <v>14</v>
      </c>
      <c r="L11" s="217"/>
      <c r="M11" s="217"/>
      <c r="N11" s="218"/>
      <c r="P11" s="216" t="s">
        <v>11</v>
      </c>
      <c r="Q11" s="217"/>
      <c r="R11" s="217"/>
      <c r="S11" s="218"/>
      <c r="T11" s="20"/>
      <c r="U11" s="186" t="s">
        <v>12</v>
      </c>
      <c r="V11" s="187"/>
      <c r="W11" s="187"/>
      <c r="X11" s="188"/>
      <c r="Y11" s="23"/>
    </row>
    <row r="12" spans="1:32" ht="12.75" customHeight="1" x14ac:dyDescent="0.2">
      <c r="A12" s="101" t="s">
        <v>7</v>
      </c>
      <c r="B12" s="4"/>
      <c r="C12" s="10">
        <v>1257</v>
      </c>
      <c r="D12" s="14">
        <f>C12/L6</f>
        <v>0.39778481012658229</v>
      </c>
      <c r="E12" s="12"/>
      <c r="F12" s="101" t="s">
        <v>7</v>
      </c>
      <c r="G12" s="4"/>
      <c r="H12" s="10">
        <v>644</v>
      </c>
      <c r="I12" s="14">
        <f>H12/L6</f>
        <v>0.20379746835443038</v>
      </c>
      <c r="J12" s="12"/>
      <c r="K12" s="101" t="s">
        <v>7</v>
      </c>
      <c r="L12" s="4"/>
      <c r="M12" s="10">
        <v>96</v>
      </c>
      <c r="N12" s="14">
        <f>M12/L6</f>
        <v>3.0379746835443037E-2</v>
      </c>
      <c r="P12" s="102" t="s">
        <v>7</v>
      </c>
      <c r="Q12" s="26"/>
      <c r="R12" s="27">
        <v>998</v>
      </c>
      <c r="S12" s="28">
        <f>R12/L6</f>
        <v>0.3158227848101266</v>
      </c>
      <c r="T12" s="21"/>
      <c r="U12" s="101" t="s">
        <v>7</v>
      </c>
      <c r="V12" s="4"/>
      <c r="W12" s="18">
        <v>165</v>
      </c>
      <c r="X12" s="14">
        <f>W12/L6</f>
        <v>5.2215189873417722E-2</v>
      </c>
      <c r="Y12" s="24"/>
      <c r="AA12" s="93"/>
      <c r="AB12" s="93"/>
    </row>
    <row r="13" spans="1:32" ht="12.75" customHeight="1" x14ac:dyDescent="0.2">
      <c r="A13" s="101" t="s">
        <v>8</v>
      </c>
      <c r="B13" s="4"/>
      <c r="C13" s="10">
        <v>38</v>
      </c>
      <c r="D13" s="14">
        <f>C13/L7</f>
        <v>0.14960629921259844</v>
      </c>
      <c r="E13" s="12"/>
      <c r="F13" s="101" t="s">
        <v>8</v>
      </c>
      <c r="G13" s="4"/>
      <c r="H13" s="10">
        <v>22</v>
      </c>
      <c r="I13" s="14">
        <f>H13/L7</f>
        <v>8.6614173228346455E-2</v>
      </c>
      <c r="J13" s="12"/>
      <c r="K13" s="101" t="s">
        <v>8</v>
      </c>
      <c r="L13" s="4"/>
      <c r="M13" s="10">
        <v>6</v>
      </c>
      <c r="N13" s="14">
        <f>M13/L7</f>
        <v>2.3622047244094488E-2</v>
      </c>
      <c r="P13" s="101" t="s">
        <v>8</v>
      </c>
      <c r="Q13" s="4"/>
      <c r="R13" s="10">
        <v>170</v>
      </c>
      <c r="S13" s="14">
        <f>R13/L7</f>
        <v>0.6692913385826772</v>
      </c>
      <c r="T13" s="21"/>
      <c r="U13" s="101" t="s">
        <v>8</v>
      </c>
      <c r="V13" s="4"/>
      <c r="W13" s="18">
        <v>18</v>
      </c>
      <c r="X13" s="14">
        <f>W13/L7</f>
        <v>7.0866141732283464E-2</v>
      </c>
      <c r="Y13" s="24"/>
      <c r="AA13" s="93"/>
      <c r="AB13" s="93"/>
      <c r="AF13" s="87"/>
    </row>
    <row r="14" spans="1:32" ht="12.75" customHeight="1" x14ac:dyDescent="0.2">
      <c r="A14" s="103" t="s">
        <v>9</v>
      </c>
      <c r="B14" s="2"/>
      <c r="C14" s="3">
        <v>1473</v>
      </c>
      <c r="D14" s="15">
        <f>C14/L8</f>
        <v>0.3748091603053435</v>
      </c>
      <c r="E14" s="12"/>
      <c r="F14" s="103" t="s">
        <v>9</v>
      </c>
      <c r="G14" s="2"/>
      <c r="H14" s="3">
        <v>736</v>
      </c>
      <c r="I14" s="15">
        <f>H14/L8</f>
        <v>0.18727735368956744</v>
      </c>
      <c r="J14" s="12"/>
      <c r="K14" s="103" t="s">
        <v>9</v>
      </c>
      <c r="L14" s="2"/>
      <c r="M14" s="3">
        <v>130</v>
      </c>
      <c r="N14" s="15">
        <f>M14/L8</f>
        <v>3.3078880407124679E-2</v>
      </c>
      <c r="P14" s="103" t="s">
        <v>9</v>
      </c>
      <c r="Q14" s="2"/>
      <c r="R14" s="3">
        <v>1384</v>
      </c>
      <c r="S14" s="15">
        <f>R14/L8</f>
        <v>0.35216284987277352</v>
      </c>
      <c r="T14" s="21"/>
      <c r="U14" s="103" t="s">
        <v>9</v>
      </c>
      <c r="V14" s="2"/>
      <c r="W14" s="19">
        <v>207</v>
      </c>
      <c r="X14" s="15">
        <f>W14/L8</f>
        <v>5.2671755725190839E-2</v>
      </c>
      <c r="Y14" s="24"/>
      <c r="AA14" s="93"/>
      <c r="AB14" s="93"/>
      <c r="AF14" s="87"/>
    </row>
    <row r="15" spans="1:32" ht="12.75" customHeight="1" x14ac:dyDescent="0.2">
      <c r="A15" s="4"/>
      <c r="B15" s="4"/>
      <c r="C15" s="4"/>
      <c r="D15" s="4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32" ht="12.75" customHeight="1" x14ac:dyDescent="0.2">
      <c r="A16" s="4"/>
      <c r="B16" s="4"/>
      <c r="C16" s="4"/>
      <c r="D16" s="4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2.75" customHeight="1" x14ac:dyDescent="0.25">
      <c r="A17" s="4"/>
      <c r="B17" s="104" t="s">
        <v>3</v>
      </c>
      <c r="C17" s="105"/>
      <c r="D17" s="105"/>
      <c r="E17" s="105"/>
      <c r="F17" s="106"/>
      <c r="G17" s="10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2.75" customHeight="1" x14ac:dyDescent="0.2">
      <c r="A18" s="4"/>
      <c r="B18" s="107"/>
      <c r="C18" s="105"/>
      <c r="D18" s="105"/>
      <c r="E18" s="105"/>
      <c r="F18" s="106"/>
      <c r="G18" s="10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2.75" customHeight="1" x14ac:dyDescent="0.2">
      <c r="A19" s="4"/>
      <c r="B19" s="108" t="s">
        <v>4</v>
      </c>
      <c r="C19" s="109"/>
      <c r="D19" s="110" t="s">
        <v>73</v>
      </c>
      <c r="E19" s="111"/>
      <c r="F19" s="105"/>
      <c r="G19" s="10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2.75" customHeight="1" x14ac:dyDescent="0.2">
      <c r="A20" s="4"/>
      <c r="B20" s="111"/>
      <c r="C20" s="105"/>
      <c r="D20" s="111"/>
      <c r="E20" s="105"/>
      <c r="F20" s="105"/>
      <c r="G20" s="10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2.75" customHeight="1" x14ac:dyDescent="0.2">
      <c r="A21" s="4"/>
      <c r="B21" s="111"/>
      <c r="C21" s="108" t="s">
        <v>4</v>
      </c>
      <c r="D21" s="112"/>
      <c r="E21" s="113"/>
      <c r="F21" s="110" t="s">
        <v>74</v>
      </c>
      <c r="G21" s="10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2.75" customHeight="1" x14ac:dyDescent="0.2">
      <c r="A22" s="4"/>
      <c r="B22" s="111"/>
      <c r="C22" s="105"/>
      <c r="D22" s="111"/>
      <c r="E22" s="105"/>
      <c r="F22" s="105"/>
      <c r="G22" s="10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 customHeight="1" x14ac:dyDescent="0.2">
      <c r="A23" s="4"/>
      <c r="B23" s="111"/>
      <c r="C23" s="105"/>
      <c r="D23" s="212" t="s">
        <v>4</v>
      </c>
      <c r="E23" s="212"/>
      <c r="F23" s="109"/>
      <c r="G23" s="110" t="s">
        <v>75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2.75" customHeight="1" x14ac:dyDescent="0.2">
      <c r="A24" s="4"/>
      <c r="B24" s="111"/>
      <c r="C24" s="114"/>
      <c r="D24" s="111"/>
      <c r="E24" s="105"/>
      <c r="F24" s="105"/>
      <c r="G24" s="10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 customHeight="1" x14ac:dyDescent="0.2">
      <c r="A25" s="4"/>
      <c r="B25" s="105"/>
      <c r="C25" s="105"/>
      <c r="D25" s="105"/>
      <c r="E25" s="105"/>
      <c r="F25" s="105"/>
      <c r="G25" s="10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75" customHeight="1" x14ac:dyDescent="0.25">
      <c r="A26" s="4"/>
      <c r="F26" s="104" t="s">
        <v>5</v>
      </c>
      <c r="G26" s="105"/>
      <c r="H26" s="105"/>
      <c r="I26" s="105"/>
      <c r="J26" s="106"/>
      <c r="K26" s="10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 customHeight="1" x14ac:dyDescent="0.2">
      <c r="A27" s="4"/>
      <c r="F27" s="107"/>
      <c r="G27" s="105"/>
      <c r="H27" s="105"/>
      <c r="I27" s="105"/>
      <c r="J27" s="106"/>
      <c r="K27" s="10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2.75" customHeight="1" x14ac:dyDescent="0.2">
      <c r="A28" s="4"/>
      <c r="F28" s="108" t="s">
        <v>4</v>
      </c>
      <c r="G28" s="109"/>
      <c r="H28" s="110" t="s">
        <v>76</v>
      </c>
      <c r="I28" s="111"/>
      <c r="J28" s="105"/>
      <c r="K28" s="10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 customHeight="1" x14ac:dyDescent="0.2">
      <c r="A29" s="4"/>
      <c r="F29" s="111"/>
      <c r="G29" s="105"/>
      <c r="H29" s="111"/>
      <c r="I29" s="105"/>
      <c r="J29" s="115"/>
      <c r="K29" s="10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75" customHeight="1" x14ac:dyDescent="0.2">
      <c r="A30" s="4"/>
      <c r="F30" s="111"/>
      <c r="G30" s="108" t="s">
        <v>4</v>
      </c>
      <c r="H30" s="112"/>
      <c r="I30" s="113"/>
      <c r="J30" s="110" t="s">
        <v>77</v>
      </c>
      <c r="K30" s="10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 customHeight="1" x14ac:dyDescent="0.2">
      <c r="A31" s="4"/>
      <c r="F31" s="111"/>
      <c r="G31" s="105"/>
      <c r="H31" s="111"/>
      <c r="I31" s="105"/>
      <c r="J31" s="105"/>
      <c r="K31" s="10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2.75" customHeight="1" x14ac:dyDescent="0.2">
      <c r="A32" s="4"/>
      <c r="F32" s="111"/>
      <c r="G32" s="105"/>
      <c r="H32" s="108" t="s">
        <v>4</v>
      </c>
      <c r="I32" s="108"/>
      <c r="J32" s="109"/>
      <c r="K32" s="110" t="s">
        <v>78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30" ht="12.75" customHeight="1" x14ac:dyDescent="0.2">
      <c r="A33" s="4"/>
      <c r="B33" s="4"/>
      <c r="C33" s="4"/>
      <c r="D33" s="4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30" ht="12.75" customHeight="1" x14ac:dyDescent="0.2">
      <c r="A34" s="4"/>
      <c r="B34" s="4"/>
      <c r="C34" s="4"/>
      <c r="D34" s="4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30" ht="12.75" customHeight="1" x14ac:dyDescent="0.2">
      <c r="A35" s="4"/>
      <c r="B35" s="4"/>
      <c r="C35" s="4"/>
      <c r="D35" s="4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30" ht="12.75" customHeight="1" x14ac:dyDescent="0.2">
      <c r="A36" s="190" t="s">
        <v>70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</row>
    <row r="37" spans="1:30" ht="12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AA37" s="89"/>
      <c r="AB37" s="89"/>
      <c r="AC37" s="89"/>
      <c r="AD37" s="89"/>
    </row>
    <row r="38" spans="1:30" ht="12.75" customHeight="1" x14ac:dyDescent="0.2">
      <c r="A38" s="191" t="s">
        <v>16</v>
      </c>
      <c r="B38" s="192"/>
      <c r="C38" s="192"/>
      <c r="D38" s="192"/>
      <c r="E38" s="192"/>
      <c r="F38" s="192"/>
      <c r="G38" s="192"/>
      <c r="H38" s="192"/>
      <c r="I38" s="193"/>
      <c r="J38" s="34"/>
      <c r="K38" s="197" t="s">
        <v>15</v>
      </c>
      <c r="L38" s="197"/>
      <c r="M38" s="197"/>
      <c r="N38" s="198"/>
      <c r="O38" s="34"/>
      <c r="P38" s="197" t="s">
        <v>18</v>
      </c>
      <c r="Q38" s="197"/>
      <c r="R38" s="197"/>
      <c r="S38" s="198"/>
      <c r="T38" s="39"/>
      <c r="U38" s="197" t="s">
        <v>9</v>
      </c>
      <c r="V38" s="197"/>
      <c r="W38" s="197"/>
      <c r="X38" s="197"/>
    </row>
    <row r="39" spans="1:30" s="32" customFormat="1" ht="29.25" customHeight="1" x14ac:dyDescent="0.2">
      <c r="A39" s="194"/>
      <c r="B39" s="195"/>
      <c r="C39" s="195"/>
      <c r="D39" s="195"/>
      <c r="E39" s="195"/>
      <c r="F39" s="195"/>
      <c r="G39" s="195"/>
      <c r="H39" s="195"/>
      <c r="I39" s="196"/>
      <c r="J39" s="35"/>
      <c r="K39" s="31" t="s">
        <v>79</v>
      </c>
      <c r="L39" s="31" t="s">
        <v>71</v>
      </c>
      <c r="M39" s="31" t="s">
        <v>63</v>
      </c>
      <c r="N39" s="38" t="s">
        <v>53</v>
      </c>
      <c r="O39" s="35"/>
      <c r="P39" s="31" t="s">
        <v>79</v>
      </c>
      <c r="Q39" s="31" t="s">
        <v>71</v>
      </c>
      <c r="R39" s="31" t="s">
        <v>63</v>
      </c>
      <c r="S39" s="38" t="s">
        <v>53</v>
      </c>
      <c r="T39" s="40"/>
      <c r="U39" s="31" t="s">
        <v>79</v>
      </c>
      <c r="V39" s="31" t="s">
        <v>71</v>
      </c>
      <c r="W39" s="31" t="s">
        <v>63</v>
      </c>
      <c r="X39" s="31" t="s">
        <v>53</v>
      </c>
      <c r="Y39" s="33"/>
      <c r="AB39" s="90"/>
      <c r="AC39" s="91"/>
      <c r="AD39" s="92"/>
    </row>
    <row r="40" spans="1:30" ht="12.75" customHeight="1" x14ac:dyDescent="0.2">
      <c r="A40" s="199" t="s">
        <v>19</v>
      </c>
      <c r="B40" s="199"/>
      <c r="C40" s="199"/>
      <c r="D40" s="199"/>
      <c r="E40" s="199"/>
      <c r="F40" s="199"/>
      <c r="G40" s="199"/>
      <c r="H40" s="199"/>
      <c r="I40" s="199"/>
      <c r="J40" s="36"/>
      <c r="K40" s="30">
        <v>39</v>
      </c>
      <c r="L40" s="30">
        <v>44</v>
      </c>
      <c r="M40" s="30">
        <v>58</v>
      </c>
      <c r="N40" s="43">
        <v>35</v>
      </c>
      <c r="O40" s="36"/>
      <c r="P40" s="30">
        <v>9</v>
      </c>
      <c r="Q40" s="30">
        <v>8</v>
      </c>
      <c r="R40" s="30">
        <v>6</v>
      </c>
      <c r="S40" s="43">
        <v>8</v>
      </c>
      <c r="T40" s="41"/>
      <c r="U40" s="30">
        <v>57</v>
      </c>
      <c r="V40" s="30">
        <v>62</v>
      </c>
      <c r="W40" s="30">
        <v>96</v>
      </c>
      <c r="X40" s="43">
        <v>47</v>
      </c>
      <c r="AA40" s="93"/>
      <c r="AB40" s="116"/>
      <c r="AC40" s="117"/>
      <c r="AD40" s="118"/>
    </row>
    <row r="41" spans="1:30" ht="12.75" customHeight="1" x14ac:dyDescent="0.2">
      <c r="A41" s="199" t="s">
        <v>20</v>
      </c>
      <c r="B41" s="199"/>
      <c r="C41" s="199"/>
      <c r="D41" s="199"/>
      <c r="E41" s="199"/>
      <c r="F41" s="199"/>
      <c r="G41" s="199"/>
      <c r="H41" s="199"/>
      <c r="I41" s="199"/>
      <c r="J41" s="36"/>
      <c r="K41" s="30">
        <v>55</v>
      </c>
      <c r="L41" s="30">
        <v>73</v>
      </c>
      <c r="M41" s="30">
        <v>44</v>
      </c>
      <c r="N41" s="43">
        <v>40</v>
      </c>
      <c r="O41" s="36"/>
      <c r="P41" s="30">
        <v>10</v>
      </c>
      <c r="Q41" s="30">
        <v>14</v>
      </c>
      <c r="R41" s="30">
        <v>9</v>
      </c>
      <c r="S41" s="43">
        <v>9</v>
      </c>
      <c r="T41" s="41"/>
      <c r="U41" s="30">
        <v>72</v>
      </c>
      <c r="V41" s="30">
        <v>114</v>
      </c>
      <c r="W41" s="30">
        <v>64</v>
      </c>
      <c r="X41" s="43">
        <v>58</v>
      </c>
      <c r="AA41" s="93"/>
      <c r="AB41" s="116"/>
      <c r="AC41" s="117"/>
      <c r="AD41" s="118"/>
    </row>
    <row r="42" spans="1:30" ht="12.75" customHeight="1" x14ac:dyDescent="0.2">
      <c r="A42" s="199" t="s">
        <v>21</v>
      </c>
      <c r="B42" s="199"/>
      <c r="C42" s="199"/>
      <c r="D42" s="199"/>
      <c r="E42" s="199"/>
      <c r="F42" s="199"/>
      <c r="G42" s="199"/>
      <c r="H42" s="199"/>
      <c r="I42" s="199"/>
      <c r="J42" s="36"/>
      <c r="K42" s="30">
        <v>32</v>
      </c>
      <c r="L42" s="30">
        <v>34</v>
      </c>
      <c r="M42" s="30">
        <v>32</v>
      </c>
      <c r="N42" s="43">
        <v>16</v>
      </c>
      <c r="O42" s="36"/>
      <c r="P42" s="30">
        <v>7</v>
      </c>
      <c r="Q42" s="30">
        <v>8</v>
      </c>
      <c r="R42" s="30">
        <v>2</v>
      </c>
      <c r="S42" s="43">
        <v>1</v>
      </c>
      <c r="T42" s="41"/>
      <c r="U42" s="30">
        <v>43</v>
      </c>
      <c r="V42" s="30">
        <v>49</v>
      </c>
      <c r="W42" s="30">
        <v>50</v>
      </c>
      <c r="X42" s="43">
        <v>27</v>
      </c>
      <c r="AA42" s="93"/>
      <c r="AB42" s="116"/>
      <c r="AC42" s="117"/>
      <c r="AD42" s="118"/>
    </row>
    <row r="43" spans="1:30" ht="12.75" customHeight="1" x14ac:dyDescent="0.2">
      <c r="A43" s="199" t="s">
        <v>22</v>
      </c>
      <c r="B43" s="199"/>
      <c r="C43" s="199"/>
      <c r="D43" s="199"/>
      <c r="E43" s="199"/>
      <c r="F43" s="199"/>
      <c r="G43" s="199"/>
      <c r="H43" s="199"/>
      <c r="I43" s="199"/>
      <c r="J43" s="36"/>
      <c r="K43" s="30">
        <v>23</v>
      </c>
      <c r="L43" s="30">
        <v>39</v>
      </c>
      <c r="M43" s="30">
        <v>28</v>
      </c>
      <c r="N43" s="43">
        <v>14</v>
      </c>
      <c r="O43" s="36"/>
      <c r="P43" s="30">
        <v>2</v>
      </c>
      <c r="Q43" s="30">
        <v>9</v>
      </c>
      <c r="R43" s="30">
        <v>2</v>
      </c>
      <c r="S43" s="43">
        <v>3</v>
      </c>
      <c r="T43" s="41"/>
      <c r="U43" s="30">
        <v>35</v>
      </c>
      <c r="V43" s="30">
        <v>64</v>
      </c>
      <c r="W43" s="30">
        <v>39</v>
      </c>
      <c r="X43" s="43">
        <v>20</v>
      </c>
    </row>
    <row r="44" spans="1:30" ht="12.75" customHeight="1" x14ac:dyDescent="0.2">
      <c r="A44" s="199" t="s">
        <v>23</v>
      </c>
      <c r="B44" s="199"/>
      <c r="C44" s="199"/>
      <c r="D44" s="199"/>
      <c r="E44" s="199"/>
      <c r="F44" s="199"/>
      <c r="G44" s="199"/>
      <c r="H44" s="199"/>
      <c r="I44" s="199"/>
      <c r="J44" s="36"/>
      <c r="K44" s="30">
        <v>22</v>
      </c>
      <c r="L44" s="30">
        <v>34</v>
      </c>
      <c r="M44" s="30">
        <v>29</v>
      </c>
      <c r="N44" s="43">
        <v>25</v>
      </c>
      <c r="O44" s="36"/>
      <c r="P44" s="30">
        <v>5</v>
      </c>
      <c r="Q44" s="30">
        <v>13</v>
      </c>
      <c r="R44" s="30">
        <v>3</v>
      </c>
      <c r="S44" s="43">
        <v>6</v>
      </c>
      <c r="T44" s="41"/>
      <c r="U44" s="30">
        <v>30</v>
      </c>
      <c r="V44" s="30">
        <v>40</v>
      </c>
      <c r="W44" s="30">
        <v>42</v>
      </c>
      <c r="X44" s="43">
        <v>31</v>
      </c>
    </row>
    <row r="45" spans="1:30" ht="12.75" customHeight="1" x14ac:dyDescent="0.2">
      <c r="A45" s="199" t="s">
        <v>0</v>
      </c>
      <c r="B45" s="199"/>
      <c r="C45" s="199"/>
      <c r="D45" s="199"/>
      <c r="E45" s="199"/>
      <c r="F45" s="199"/>
      <c r="G45" s="199"/>
      <c r="H45" s="199"/>
      <c r="I45" s="199"/>
      <c r="J45" s="36"/>
      <c r="K45" s="30">
        <v>100</v>
      </c>
      <c r="L45" s="30">
        <v>111</v>
      </c>
      <c r="M45" s="30">
        <v>91</v>
      </c>
      <c r="N45" s="43">
        <v>51</v>
      </c>
      <c r="O45" s="36"/>
      <c r="P45" s="30">
        <v>29</v>
      </c>
      <c r="Q45" s="30">
        <v>21</v>
      </c>
      <c r="R45" s="30">
        <v>15</v>
      </c>
      <c r="S45" s="43">
        <v>10</v>
      </c>
      <c r="T45" s="41"/>
      <c r="U45" s="30">
        <v>113</v>
      </c>
      <c r="V45" s="30">
        <v>162</v>
      </c>
      <c r="W45" s="30">
        <v>148</v>
      </c>
      <c r="X45" s="43">
        <v>75</v>
      </c>
      <c r="AB45" s="93"/>
      <c r="AC45" s="93"/>
    </row>
    <row r="46" spans="1:30" ht="12.75" customHeight="1" x14ac:dyDescent="0.2">
      <c r="A46" s="199" t="s">
        <v>24</v>
      </c>
      <c r="B46" s="199"/>
      <c r="C46" s="199"/>
      <c r="D46" s="199"/>
      <c r="E46" s="199"/>
      <c r="F46" s="199"/>
      <c r="G46" s="199"/>
      <c r="H46" s="199"/>
      <c r="I46" s="199"/>
      <c r="J46" s="36"/>
      <c r="K46" s="30">
        <v>44</v>
      </c>
      <c r="L46" s="30">
        <v>56</v>
      </c>
      <c r="M46" s="30">
        <v>43</v>
      </c>
      <c r="N46" s="43">
        <v>46</v>
      </c>
      <c r="O46" s="36"/>
      <c r="P46" s="30">
        <v>7</v>
      </c>
      <c r="Q46" s="30">
        <v>10</v>
      </c>
      <c r="R46" s="30">
        <v>3</v>
      </c>
      <c r="S46" s="43">
        <v>8</v>
      </c>
      <c r="T46" s="41"/>
      <c r="U46" s="30">
        <v>75</v>
      </c>
      <c r="V46" s="30">
        <v>76</v>
      </c>
      <c r="W46" s="30">
        <v>69</v>
      </c>
      <c r="X46" s="43">
        <v>70</v>
      </c>
      <c r="AB46" s="93"/>
      <c r="AC46" s="93"/>
    </row>
    <row r="47" spans="1:30" ht="12.75" customHeight="1" x14ac:dyDescent="0.2">
      <c r="A47" s="199" t="s">
        <v>25</v>
      </c>
      <c r="B47" s="199"/>
      <c r="C47" s="199"/>
      <c r="D47" s="199"/>
      <c r="E47" s="199"/>
      <c r="F47" s="199"/>
      <c r="G47" s="199"/>
      <c r="H47" s="199"/>
      <c r="I47" s="199"/>
      <c r="J47" s="36"/>
      <c r="K47" s="30">
        <v>50</v>
      </c>
      <c r="L47" s="30">
        <v>38</v>
      </c>
      <c r="M47" s="30">
        <v>34</v>
      </c>
      <c r="N47" s="43">
        <v>27</v>
      </c>
      <c r="O47" s="36"/>
      <c r="P47" s="30">
        <v>14</v>
      </c>
      <c r="Q47" s="30">
        <v>11</v>
      </c>
      <c r="R47" s="30">
        <v>5</v>
      </c>
      <c r="S47" s="43">
        <v>3</v>
      </c>
      <c r="T47" s="41"/>
      <c r="U47" s="30">
        <v>53</v>
      </c>
      <c r="V47" s="30">
        <v>45</v>
      </c>
      <c r="W47" s="30">
        <v>39</v>
      </c>
      <c r="X47" s="43">
        <v>40</v>
      </c>
    </row>
    <row r="48" spans="1:30" ht="12.75" customHeight="1" x14ac:dyDescent="0.2">
      <c r="A48" s="199" t="s">
        <v>26</v>
      </c>
      <c r="B48" s="199"/>
      <c r="C48" s="199"/>
      <c r="D48" s="199"/>
      <c r="E48" s="199"/>
      <c r="F48" s="199"/>
      <c r="G48" s="199"/>
      <c r="H48" s="199"/>
      <c r="I48" s="199"/>
      <c r="J48" s="36"/>
      <c r="K48" s="30">
        <v>73</v>
      </c>
      <c r="L48" s="30">
        <v>77</v>
      </c>
      <c r="M48" s="30">
        <v>62</v>
      </c>
      <c r="N48" s="43">
        <v>39</v>
      </c>
      <c r="O48" s="36"/>
      <c r="P48" s="30">
        <v>14</v>
      </c>
      <c r="Q48" s="30">
        <v>19</v>
      </c>
      <c r="R48" s="30">
        <v>15</v>
      </c>
      <c r="S48" s="43">
        <v>13</v>
      </c>
      <c r="T48" s="41"/>
      <c r="U48" s="30">
        <v>101</v>
      </c>
      <c r="V48" s="30">
        <v>135</v>
      </c>
      <c r="W48" s="30">
        <v>95</v>
      </c>
      <c r="X48" s="43">
        <v>50</v>
      </c>
    </row>
    <row r="49" spans="1:27" ht="12.75" customHeight="1" x14ac:dyDescent="0.2">
      <c r="A49" s="199" t="s">
        <v>27</v>
      </c>
      <c r="B49" s="199"/>
      <c r="C49" s="199"/>
      <c r="D49" s="199"/>
      <c r="E49" s="199"/>
      <c r="F49" s="199"/>
      <c r="G49" s="199"/>
      <c r="H49" s="199"/>
      <c r="I49" s="199"/>
      <c r="J49" s="36"/>
      <c r="K49" s="30">
        <v>75</v>
      </c>
      <c r="L49" s="30">
        <v>66</v>
      </c>
      <c r="M49" s="30">
        <v>45</v>
      </c>
      <c r="N49" s="43">
        <v>42</v>
      </c>
      <c r="O49" s="36"/>
      <c r="P49" s="30">
        <v>11</v>
      </c>
      <c r="Q49" s="30">
        <v>9</v>
      </c>
      <c r="R49" s="30">
        <v>4</v>
      </c>
      <c r="S49" s="43">
        <v>3</v>
      </c>
      <c r="T49" s="41"/>
      <c r="U49" s="30">
        <v>109</v>
      </c>
      <c r="V49" s="30">
        <v>92</v>
      </c>
      <c r="W49" s="30">
        <v>65</v>
      </c>
      <c r="X49" s="43">
        <v>67</v>
      </c>
      <c r="AA49" s="93"/>
    </row>
    <row r="50" spans="1:27" ht="12.75" customHeight="1" x14ac:dyDescent="0.2">
      <c r="A50" s="199" t="s">
        <v>28</v>
      </c>
      <c r="B50" s="199"/>
      <c r="C50" s="199"/>
      <c r="D50" s="199"/>
      <c r="E50" s="199"/>
      <c r="F50" s="199"/>
      <c r="G50" s="199"/>
      <c r="H50" s="199"/>
      <c r="I50" s="199"/>
      <c r="J50" s="36"/>
      <c r="K50" s="30">
        <v>5</v>
      </c>
      <c r="L50" s="30">
        <v>8</v>
      </c>
      <c r="M50" s="30">
        <v>5</v>
      </c>
      <c r="N50" s="43">
        <v>4</v>
      </c>
      <c r="O50" s="36"/>
      <c r="P50" s="30">
        <v>1</v>
      </c>
      <c r="Q50" s="30">
        <v>0</v>
      </c>
      <c r="R50" s="30">
        <v>0</v>
      </c>
      <c r="S50" s="43">
        <v>1</v>
      </c>
      <c r="T50" s="41"/>
      <c r="U50" s="30">
        <v>4</v>
      </c>
      <c r="V50" s="30">
        <v>11</v>
      </c>
      <c r="W50" s="30">
        <v>8</v>
      </c>
      <c r="X50" s="43">
        <v>7</v>
      </c>
      <c r="AA50" s="93"/>
    </row>
    <row r="51" spans="1:27" ht="12.75" customHeight="1" x14ac:dyDescent="0.2">
      <c r="A51" s="199" t="s">
        <v>2</v>
      </c>
      <c r="B51" s="199"/>
      <c r="C51" s="199"/>
      <c r="D51" s="199"/>
      <c r="E51" s="199"/>
      <c r="F51" s="199"/>
      <c r="G51" s="199"/>
      <c r="H51" s="199"/>
      <c r="I51" s="199"/>
      <c r="J51" s="36"/>
      <c r="K51" s="30">
        <v>35</v>
      </c>
      <c r="L51" s="30">
        <v>30</v>
      </c>
      <c r="M51" s="30">
        <v>25</v>
      </c>
      <c r="N51" s="43">
        <v>34</v>
      </c>
      <c r="O51" s="36"/>
      <c r="P51" s="30">
        <v>7</v>
      </c>
      <c r="Q51" s="30">
        <v>9</v>
      </c>
      <c r="R51" s="30">
        <v>5</v>
      </c>
      <c r="S51" s="43">
        <v>2</v>
      </c>
      <c r="T51" s="41"/>
      <c r="U51" s="30">
        <v>42</v>
      </c>
      <c r="V51" s="30">
        <v>36</v>
      </c>
      <c r="W51" s="30">
        <v>28</v>
      </c>
      <c r="X51" s="43">
        <v>56</v>
      </c>
    </row>
    <row r="52" spans="1:27" ht="12.75" customHeight="1" x14ac:dyDescent="0.2">
      <c r="A52" s="199" t="s">
        <v>1</v>
      </c>
      <c r="B52" s="199"/>
      <c r="C52" s="199"/>
      <c r="D52" s="199"/>
      <c r="E52" s="199"/>
      <c r="F52" s="199"/>
      <c r="G52" s="199"/>
      <c r="H52" s="199"/>
      <c r="I52" s="199"/>
      <c r="J52" s="36"/>
      <c r="K52" s="30">
        <v>30</v>
      </c>
      <c r="L52" s="30">
        <v>32</v>
      </c>
      <c r="M52" s="30">
        <v>26</v>
      </c>
      <c r="N52" s="43">
        <v>21</v>
      </c>
      <c r="O52" s="36"/>
      <c r="P52" s="30">
        <v>7</v>
      </c>
      <c r="Q52" s="30">
        <v>2</v>
      </c>
      <c r="R52" s="30">
        <v>5</v>
      </c>
      <c r="S52" s="43">
        <v>5</v>
      </c>
      <c r="T52" s="41"/>
      <c r="U52" s="30">
        <v>41</v>
      </c>
      <c r="V52" s="30">
        <v>43</v>
      </c>
      <c r="W52" s="30">
        <v>32</v>
      </c>
      <c r="X52" s="43">
        <v>23</v>
      </c>
    </row>
    <row r="53" spans="1:27" ht="12.75" customHeight="1" x14ac:dyDescent="0.2">
      <c r="A53" s="199" t="s">
        <v>29</v>
      </c>
      <c r="B53" s="199"/>
      <c r="C53" s="199"/>
      <c r="D53" s="199"/>
      <c r="E53" s="199"/>
      <c r="F53" s="199"/>
      <c r="G53" s="199"/>
      <c r="H53" s="199"/>
      <c r="I53" s="199"/>
      <c r="J53" s="36"/>
      <c r="K53" s="30">
        <v>1</v>
      </c>
      <c r="L53" s="30">
        <v>4</v>
      </c>
      <c r="M53" s="30">
        <v>3</v>
      </c>
      <c r="N53" s="43">
        <v>1</v>
      </c>
      <c r="O53" s="36"/>
      <c r="P53" s="30">
        <v>0</v>
      </c>
      <c r="Q53" s="30">
        <v>2</v>
      </c>
      <c r="R53" s="30">
        <v>3</v>
      </c>
      <c r="S53" s="43">
        <v>0</v>
      </c>
      <c r="T53" s="41"/>
      <c r="U53" s="30">
        <v>1</v>
      </c>
      <c r="V53" s="30">
        <v>3</v>
      </c>
      <c r="W53" s="30">
        <v>4</v>
      </c>
      <c r="X53" s="43">
        <v>2</v>
      </c>
    </row>
    <row r="54" spans="1:27" ht="12.75" customHeight="1" x14ac:dyDescent="0.2">
      <c r="A54" s="199" t="s">
        <v>30</v>
      </c>
      <c r="B54" s="199"/>
      <c r="C54" s="199"/>
      <c r="D54" s="199"/>
      <c r="E54" s="199"/>
      <c r="F54" s="199"/>
      <c r="G54" s="199"/>
      <c r="H54" s="199"/>
      <c r="I54" s="199"/>
      <c r="J54" s="36"/>
      <c r="K54" s="30">
        <v>1</v>
      </c>
      <c r="L54" s="30">
        <v>0</v>
      </c>
      <c r="M54" s="30">
        <v>1</v>
      </c>
      <c r="N54" s="43">
        <v>0</v>
      </c>
      <c r="O54" s="36"/>
      <c r="P54" s="30">
        <v>2</v>
      </c>
      <c r="Q54" s="30">
        <v>0</v>
      </c>
      <c r="R54" s="30">
        <v>0</v>
      </c>
      <c r="S54" s="43">
        <v>0</v>
      </c>
      <c r="T54" s="41"/>
      <c r="U54" s="30">
        <v>2</v>
      </c>
      <c r="V54" s="30">
        <v>0</v>
      </c>
      <c r="W54" s="30">
        <v>1</v>
      </c>
      <c r="X54" s="43">
        <v>0</v>
      </c>
    </row>
    <row r="55" spans="1:27" ht="12.75" customHeight="1" x14ac:dyDescent="0.2">
      <c r="A55" s="201" t="s">
        <v>17</v>
      </c>
      <c r="B55" s="201"/>
      <c r="C55" s="201"/>
      <c r="D55" s="201"/>
      <c r="E55" s="201"/>
      <c r="F55" s="201"/>
      <c r="G55" s="201"/>
      <c r="H55" s="201"/>
      <c r="I55" s="201"/>
      <c r="J55" s="36"/>
      <c r="K55" s="44">
        <f>SUM(K40:K54)</f>
        <v>585</v>
      </c>
      <c r="L55" s="44">
        <f>SUM(L40:L54)</f>
        <v>646</v>
      </c>
      <c r="M55" s="44">
        <f>SUM(M40:M54)</f>
        <v>526</v>
      </c>
      <c r="N55" s="44">
        <f>SUM(N40:N54)</f>
        <v>395</v>
      </c>
      <c r="O55" s="36"/>
      <c r="P55" s="44">
        <f>SUM(P40:P54)</f>
        <v>125</v>
      </c>
      <c r="Q55" s="44">
        <f>SUM(Q40:Q54)</f>
        <v>135</v>
      </c>
      <c r="R55" s="44">
        <f>SUM(R40:R54)</f>
        <v>77</v>
      </c>
      <c r="S55" s="44">
        <f>SUM(S40:S54)</f>
        <v>72</v>
      </c>
      <c r="T55" s="41"/>
      <c r="U55" s="44">
        <v>778</v>
      </c>
      <c r="V55" s="44">
        <v>932</v>
      </c>
      <c r="W55" s="44">
        <f>SUM(W40:W54)</f>
        <v>780</v>
      </c>
      <c r="X55" s="44">
        <f>SUM(X40:X54)</f>
        <v>573</v>
      </c>
    </row>
    <row r="56" spans="1:27" ht="12.75" customHeight="1" x14ac:dyDescent="0.2">
      <c r="A56" s="202" t="s">
        <v>54</v>
      </c>
      <c r="B56" s="202"/>
      <c r="C56" s="202"/>
      <c r="D56" s="202"/>
      <c r="E56" s="202"/>
      <c r="F56" s="202"/>
      <c r="G56" s="202"/>
      <c r="H56" s="202"/>
      <c r="I56" s="202"/>
      <c r="J56" s="36"/>
      <c r="K56" s="30">
        <v>485</v>
      </c>
      <c r="L56" s="30">
        <v>561</v>
      </c>
      <c r="M56" s="30">
        <v>491</v>
      </c>
      <c r="N56" s="43">
        <v>337</v>
      </c>
      <c r="O56" s="36"/>
      <c r="P56" s="30">
        <v>88</v>
      </c>
      <c r="Q56" s="30">
        <v>94</v>
      </c>
      <c r="R56" s="30">
        <v>80</v>
      </c>
      <c r="S56" s="43">
        <v>60</v>
      </c>
      <c r="T56" s="41"/>
      <c r="U56" s="30">
        <v>657</v>
      </c>
      <c r="V56" s="30">
        <v>805</v>
      </c>
      <c r="W56" s="30">
        <v>660</v>
      </c>
      <c r="X56" s="43">
        <v>439</v>
      </c>
    </row>
    <row r="57" spans="1:27" ht="12.75" customHeight="1" x14ac:dyDescent="0.2">
      <c r="A57" s="202" t="s">
        <v>55</v>
      </c>
      <c r="B57" s="202"/>
      <c r="C57" s="202"/>
      <c r="D57" s="202"/>
      <c r="E57" s="202"/>
      <c r="F57" s="202"/>
      <c r="G57" s="202"/>
      <c r="H57" s="202"/>
      <c r="I57" s="202"/>
      <c r="J57" s="37"/>
      <c r="K57" s="30">
        <v>274</v>
      </c>
      <c r="L57" s="30">
        <v>319</v>
      </c>
      <c r="M57" s="30">
        <v>306</v>
      </c>
      <c r="N57" s="43">
        <v>266</v>
      </c>
      <c r="O57" s="37"/>
      <c r="P57" s="30">
        <v>32</v>
      </c>
      <c r="Q57" s="30">
        <v>31</v>
      </c>
      <c r="R57" s="30">
        <v>36</v>
      </c>
      <c r="S57" s="43">
        <v>38</v>
      </c>
      <c r="T57" s="42"/>
      <c r="U57" s="30">
        <v>395</v>
      </c>
      <c r="V57" s="30">
        <v>441</v>
      </c>
      <c r="W57" s="30">
        <v>457</v>
      </c>
      <c r="X57" s="43">
        <v>372</v>
      </c>
    </row>
    <row r="58" spans="1:27" x14ac:dyDescent="0.2">
      <c r="A58" s="29"/>
    </row>
    <row r="59" spans="1:27" ht="42" customHeight="1" x14ac:dyDescent="0.3">
      <c r="S59" s="211"/>
      <c r="T59" s="211"/>
      <c r="U59" s="211"/>
      <c r="V59" s="211"/>
      <c r="W59" s="211"/>
      <c r="X59" s="211"/>
      <c r="Y59" s="211"/>
    </row>
    <row r="60" spans="1:27" ht="25.5" customHeight="1" x14ac:dyDescent="0.2">
      <c r="Y60" s="1"/>
    </row>
  </sheetData>
  <mergeCells count="38">
    <mergeCell ref="A3:X3"/>
    <mergeCell ref="I5:P5"/>
    <mergeCell ref="L6:M6"/>
    <mergeCell ref="N6:P6"/>
    <mergeCell ref="L7:M7"/>
    <mergeCell ref="N7:P7"/>
    <mergeCell ref="L8:M8"/>
    <mergeCell ref="N8:P8"/>
    <mergeCell ref="A11:D11"/>
    <mergeCell ref="F11:I11"/>
    <mergeCell ref="K11:N11"/>
    <mergeCell ref="P11:S11"/>
    <mergeCell ref="U11:X11"/>
    <mergeCell ref="D23:E23"/>
    <mergeCell ref="A36:X36"/>
    <mergeCell ref="A38:I39"/>
    <mergeCell ref="K38:N38"/>
    <mergeCell ref="P38:S38"/>
    <mergeCell ref="U38:X38"/>
    <mergeCell ref="A51:I51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S59:Y59"/>
    <mergeCell ref="A52:I52"/>
    <mergeCell ref="A53:I53"/>
    <mergeCell ref="A54:I54"/>
    <mergeCell ref="A55:I55"/>
    <mergeCell ref="A56:I56"/>
    <mergeCell ref="A57:I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workbookViewId="0">
      <selection activeCell="AB21" sqref="AB21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64" bestFit="1" customWidth="1"/>
    <col min="27" max="28" width="10.42578125" style="164" customWidth="1"/>
    <col min="29" max="30" width="9.140625" style="164"/>
    <col min="31" max="37" width="9.140625" style="146"/>
    <col min="38" max="16384" width="9.140625" style="1"/>
  </cols>
  <sheetData>
    <row r="1" spans="1:30" ht="18.75" x14ac:dyDescent="0.3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</row>
    <row r="4" spans="1:30" ht="12.75" customHeight="1" x14ac:dyDescent="0.2"/>
    <row r="5" spans="1:30" ht="12.75" customHeight="1" x14ac:dyDescent="0.2">
      <c r="A5" s="176" t="s">
        <v>114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</row>
    <row r="6" spans="1:30" ht="12.75" customHeight="1" x14ac:dyDescent="0.2"/>
    <row r="7" spans="1:30" ht="12.75" customHeight="1" x14ac:dyDescent="0.2">
      <c r="I7" s="177" t="s">
        <v>6</v>
      </c>
      <c r="J7" s="178"/>
      <c r="K7" s="178"/>
      <c r="L7" s="178"/>
      <c r="M7" s="178"/>
      <c r="N7" s="178"/>
      <c r="O7" s="178"/>
      <c r="P7" s="179"/>
    </row>
    <row r="8" spans="1:30" ht="12.75" customHeight="1" x14ac:dyDescent="0.2">
      <c r="I8" s="74" t="s">
        <v>7</v>
      </c>
      <c r="J8" s="75"/>
      <c r="K8" s="75"/>
      <c r="L8" s="180">
        <v>3729</v>
      </c>
      <c r="M8" s="180"/>
      <c r="N8" s="181">
        <v>1</v>
      </c>
      <c r="O8" s="181"/>
      <c r="P8" s="182"/>
    </row>
    <row r="9" spans="1:30" ht="12.75" customHeight="1" x14ac:dyDescent="0.2">
      <c r="I9" s="74" t="s">
        <v>8</v>
      </c>
      <c r="J9" s="75"/>
      <c r="K9" s="75"/>
      <c r="L9" s="180">
        <v>132</v>
      </c>
      <c r="M9" s="180"/>
      <c r="N9" s="181">
        <v>1</v>
      </c>
      <c r="O9" s="181"/>
      <c r="P9" s="182"/>
    </row>
    <row r="10" spans="1:30" ht="12.75" customHeight="1" x14ac:dyDescent="0.2">
      <c r="I10" s="74" t="s">
        <v>9</v>
      </c>
      <c r="J10" s="75"/>
      <c r="K10" s="75"/>
      <c r="L10" s="180">
        <v>4559</v>
      </c>
      <c r="M10" s="180"/>
      <c r="N10" s="181">
        <v>1</v>
      </c>
      <c r="O10" s="181"/>
      <c r="P10" s="182"/>
    </row>
    <row r="11" spans="1:30" ht="12.75" customHeight="1" x14ac:dyDescent="0.2">
      <c r="D11" s="4"/>
      <c r="E11" s="4"/>
      <c r="I11" s="45" t="s">
        <v>31</v>
      </c>
      <c r="J11" s="77"/>
      <c r="K11" s="77"/>
      <c r="L11" s="183">
        <v>461</v>
      </c>
      <c r="M11" s="183"/>
      <c r="N11" s="184">
        <v>1</v>
      </c>
      <c r="O11" s="184"/>
      <c r="P11" s="185"/>
    </row>
    <row r="12" spans="1:30" ht="12.75" customHeight="1" x14ac:dyDescent="0.2">
      <c r="B12" s="4"/>
      <c r="C12" s="2"/>
      <c r="D12" s="2"/>
      <c r="E12" s="2"/>
      <c r="F12" s="2"/>
      <c r="G12" s="2"/>
      <c r="H12" s="2"/>
      <c r="I12" s="2"/>
      <c r="J12" s="2"/>
      <c r="K12" s="2"/>
      <c r="L12" s="79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30" ht="12.75" customHeight="1" x14ac:dyDescent="0.2">
      <c r="B13" s="16"/>
      <c r="D13" s="4"/>
      <c r="E13" s="4"/>
      <c r="G13" s="16"/>
      <c r="H13" s="4"/>
      <c r="I13" s="4"/>
      <c r="J13" s="4"/>
      <c r="K13" s="4"/>
      <c r="L13" s="16"/>
      <c r="M13" s="4"/>
      <c r="N13" s="4"/>
      <c r="O13" s="4"/>
      <c r="P13" s="4"/>
      <c r="Q13" s="16"/>
      <c r="R13" s="4"/>
      <c r="V13" s="16"/>
    </row>
    <row r="14" spans="1:30" ht="12.75" customHeight="1" x14ac:dyDescent="0.2">
      <c r="A14" s="177" t="s">
        <v>10</v>
      </c>
      <c r="B14" s="178"/>
      <c r="C14" s="178"/>
      <c r="D14" s="179"/>
      <c r="E14" s="11"/>
      <c r="F14" s="177" t="s">
        <v>13</v>
      </c>
      <c r="G14" s="178"/>
      <c r="H14" s="178"/>
      <c r="I14" s="179"/>
      <c r="J14" s="11"/>
      <c r="K14" s="177" t="s">
        <v>14</v>
      </c>
      <c r="L14" s="178"/>
      <c r="M14" s="178"/>
      <c r="N14" s="179"/>
      <c r="P14" s="177" t="s">
        <v>11</v>
      </c>
      <c r="Q14" s="178"/>
      <c r="R14" s="178"/>
      <c r="S14" s="179"/>
      <c r="T14" s="20"/>
      <c r="U14" s="186" t="s">
        <v>12</v>
      </c>
      <c r="V14" s="187"/>
      <c r="W14" s="187"/>
      <c r="X14" s="188"/>
      <c r="Y14" s="23"/>
    </row>
    <row r="15" spans="1:30" ht="12.75" customHeight="1" x14ac:dyDescent="0.2">
      <c r="A15" s="80" t="s">
        <v>7</v>
      </c>
      <c r="B15" s="4"/>
      <c r="C15" s="174">
        <v>1630</v>
      </c>
      <c r="D15" s="14">
        <f>C15/L8</f>
        <v>0.43711450791096806</v>
      </c>
      <c r="E15" s="12"/>
      <c r="F15" s="80" t="s">
        <v>7</v>
      </c>
      <c r="G15" s="4"/>
      <c r="H15" s="174">
        <v>792</v>
      </c>
      <c r="I15" s="14">
        <f>H15/L8</f>
        <v>0.21238938053097345</v>
      </c>
      <c r="J15" s="12"/>
      <c r="K15" s="80" t="s">
        <v>7</v>
      </c>
      <c r="L15" s="4"/>
      <c r="M15" s="174">
        <v>217</v>
      </c>
      <c r="N15" s="14">
        <f>M15/L8</f>
        <v>5.8192544918208633E-2</v>
      </c>
      <c r="P15" s="81" t="s">
        <v>7</v>
      </c>
      <c r="Q15" s="26"/>
      <c r="R15" s="27">
        <v>854</v>
      </c>
      <c r="S15" s="28">
        <f>R15/L8</f>
        <v>0.22901582193617592</v>
      </c>
      <c r="T15" s="21"/>
      <c r="U15" s="80" t="s">
        <v>7</v>
      </c>
      <c r="V15" s="4"/>
      <c r="W15" s="18">
        <v>236</v>
      </c>
      <c r="X15" s="14">
        <f>W15/L8</f>
        <v>6.3287744703673904E-2</v>
      </c>
      <c r="Y15" s="24"/>
      <c r="Z15" s="146"/>
      <c r="AA15" s="146"/>
      <c r="AB15" s="149"/>
      <c r="AC15" s="167"/>
      <c r="AD15" s="167"/>
    </row>
    <row r="16" spans="1:30" ht="12.75" customHeight="1" x14ac:dyDescent="0.2">
      <c r="A16" s="80" t="s">
        <v>8</v>
      </c>
      <c r="B16" s="4"/>
      <c r="C16" s="174">
        <v>14</v>
      </c>
      <c r="D16" s="14">
        <f>C16/L9</f>
        <v>0.10606060606060606</v>
      </c>
      <c r="E16" s="12"/>
      <c r="F16" s="80" t="s">
        <v>8</v>
      </c>
      <c r="G16" s="4"/>
      <c r="H16" s="174">
        <v>14</v>
      </c>
      <c r="I16" s="14">
        <f>H16/L9</f>
        <v>0.10606060606060606</v>
      </c>
      <c r="J16" s="12"/>
      <c r="K16" s="80" t="s">
        <v>8</v>
      </c>
      <c r="L16" s="4"/>
      <c r="M16" s="174">
        <v>12</v>
      </c>
      <c r="N16" s="14">
        <f>M16/L9</f>
        <v>9.0909090909090912E-2</v>
      </c>
      <c r="P16" s="80" t="s">
        <v>8</v>
      </c>
      <c r="Q16" s="4"/>
      <c r="R16" s="174">
        <v>80</v>
      </c>
      <c r="S16" s="14">
        <f>R16/L9</f>
        <v>0.60606060606060608</v>
      </c>
      <c r="T16" s="21"/>
      <c r="U16" s="80" t="s">
        <v>8</v>
      </c>
      <c r="V16" s="4"/>
      <c r="W16" s="18">
        <v>12</v>
      </c>
      <c r="X16" s="14">
        <f>W16/L9</f>
        <v>9.0909090909090912E-2</v>
      </c>
      <c r="Y16" s="24"/>
      <c r="Z16" s="146"/>
      <c r="AA16" s="146"/>
      <c r="AB16" s="149"/>
      <c r="AC16" s="167"/>
      <c r="AD16" s="167"/>
    </row>
    <row r="17" spans="1:37" ht="12.75" customHeight="1" x14ac:dyDescent="0.2">
      <c r="A17" s="80" t="s">
        <v>9</v>
      </c>
      <c r="B17" s="4"/>
      <c r="C17" s="174">
        <v>1854</v>
      </c>
      <c r="D17" s="14">
        <f>C17/L10</f>
        <v>0.40666812897565258</v>
      </c>
      <c r="E17" s="12"/>
      <c r="F17" s="80" t="s">
        <v>9</v>
      </c>
      <c r="G17" s="4"/>
      <c r="H17" s="174">
        <v>928</v>
      </c>
      <c r="I17" s="14">
        <f>H17/L10</f>
        <v>0.20355341083570958</v>
      </c>
      <c r="J17" s="12"/>
      <c r="K17" s="80" t="s">
        <v>9</v>
      </c>
      <c r="L17" s="4"/>
      <c r="M17" s="174">
        <v>249</v>
      </c>
      <c r="N17" s="14">
        <f>M17/L10</f>
        <v>5.4617240622943625E-2</v>
      </c>
      <c r="P17" s="80" t="s">
        <v>9</v>
      </c>
      <c r="Q17" s="4"/>
      <c r="R17" s="174">
        <v>1236</v>
      </c>
      <c r="S17" s="14">
        <f>R17/L10</f>
        <v>0.27111208598376835</v>
      </c>
      <c r="T17" s="21"/>
      <c r="U17" s="80" t="s">
        <v>9</v>
      </c>
      <c r="V17" s="4"/>
      <c r="W17" s="18">
        <v>292</v>
      </c>
      <c r="X17" s="14">
        <f>W17/L10</f>
        <v>6.4049133581925863E-2</v>
      </c>
      <c r="Y17" s="24"/>
      <c r="Z17" s="146"/>
      <c r="AA17" s="146"/>
      <c r="AB17" s="149"/>
      <c r="AC17" s="167"/>
      <c r="AD17" s="167"/>
    </row>
    <row r="18" spans="1:37" ht="12.75" customHeight="1" x14ac:dyDescent="0.2">
      <c r="A18" s="82" t="s">
        <v>31</v>
      </c>
      <c r="B18" s="2"/>
      <c r="C18" s="175">
        <v>59</v>
      </c>
      <c r="D18" s="15">
        <f>C18/L11</f>
        <v>0.1279826464208243</v>
      </c>
      <c r="E18" s="12"/>
      <c r="F18" s="82" t="s">
        <v>31</v>
      </c>
      <c r="G18" s="2"/>
      <c r="H18" s="175">
        <v>102</v>
      </c>
      <c r="I18" s="15">
        <f>H18/L11</f>
        <v>0.22125813449023862</v>
      </c>
      <c r="J18" s="12"/>
      <c r="K18" s="82" t="s">
        <v>31</v>
      </c>
      <c r="L18" s="2"/>
      <c r="M18" s="175">
        <v>27</v>
      </c>
      <c r="N18" s="15">
        <f>M18/L11</f>
        <v>5.8568329718004339E-2</v>
      </c>
      <c r="P18" s="82" t="s">
        <v>31</v>
      </c>
      <c r="Q18" s="2"/>
      <c r="R18" s="175">
        <v>220</v>
      </c>
      <c r="S18" s="15">
        <f>R18/L11</f>
        <v>0.47722342733188722</v>
      </c>
      <c r="T18" s="21"/>
      <c r="U18" s="82" t="s">
        <v>31</v>
      </c>
      <c r="V18" s="2"/>
      <c r="W18" s="19">
        <v>53</v>
      </c>
      <c r="X18" s="15">
        <f>W18/L11</f>
        <v>0.11496746203904555</v>
      </c>
      <c r="Y18" s="24"/>
      <c r="Z18" s="146"/>
      <c r="AA18" s="146"/>
      <c r="AB18" s="149"/>
      <c r="AC18" s="167"/>
    </row>
    <row r="19" spans="1:37" ht="12" customHeight="1" x14ac:dyDescent="0.2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37" ht="12" customHeight="1" x14ac:dyDescent="0.2">
      <c r="A20" s="4"/>
      <c r="B20" s="4"/>
      <c r="C20" s="4"/>
      <c r="D20" s="4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37" s="22" customFormat="1" ht="12" customHeight="1" x14ac:dyDescent="0.25">
      <c r="A21" s="13"/>
      <c r="B21" s="46" t="s">
        <v>3</v>
      </c>
      <c r="C21" s="47"/>
      <c r="D21" s="47"/>
      <c r="E21" s="47"/>
      <c r="F21" s="48"/>
      <c r="G21" s="4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Z21" s="68"/>
      <c r="AA21" s="164"/>
      <c r="AB21" s="164"/>
      <c r="AC21" s="164"/>
      <c r="AD21" s="164"/>
      <c r="AE21" s="146"/>
      <c r="AF21" s="146"/>
      <c r="AG21" s="146"/>
      <c r="AH21" s="150"/>
      <c r="AI21" s="150"/>
      <c r="AJ21" s="150"/>
      <c r="AK21" s="150"/>
    </row>
    <row r="22" spans="1:37" s="22" customFormat="1" ht="12" customHeight="1" x14ac:dyDescent="0.2">
      <c r="A22" s="13"/>
      <c r="B22" s="49"/>
      <c r="C22" s="47"/>
      <c r="D22" s="47"/>
      <c r="E22" s="47"/>
      <c r="F22" s="48"/>
      <c r="G22" s="48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Z22" s="68"/>
      <c r="AA22" s="164"/>
      <c r="AB22" s="164"/>
      <c r="AC22" s="164"/>
      <c r="AD22" s="164"/>
      <c r="AE22" s="146"/>
      <c r="AF22" s="146"/>
      <c r="AG22" s="146"/>
      <c r="AH22" s="150"/>
      <c r="AI22" s="150"/>
      <c r="AJ22" s="150"/>
      <c r="AK22" s="150"/>
    </row>
    <row r="23" spans="1:37" s="22" customFormat="1" ht="12" customHeight="1" x14ac:dyDescent="0.2">
      <c r="A23" s="13"/>
      <c r="B23" s="173" t="s">
        <v>4</v>
      </c>
      <c r="C23" s="53"/>
      <c r="D23" s="64" t="s">
        <v>120</v>
      </c>
      <c r="E23" s="56"/>
      <c r="F23" s="57"/>
      <c r="G23" s="57"/>
      <c r="H23" s="57"/>
      <c r="I23" s="57"/>
      <c r="J23" s="57"/>
      <c r="K23" s="57"/>
      <c r="L23" s="57"/>
      <c r="M23" s="57"/>
      <c r="N23" s="13"/>
      <c r="O23" s="13"/>
      <c r="P23" s="13"/>
      <c r="Q23" s="13"/>
      <c r="R23" s="13"/>
      <c r="S23" s="13"/>
      <c r="T23" s="13"/>
      <c r="U23" s="13"/>
      <c r="V23" s="13"/>
      <c r="Z23" s="68"/>
      <c r="AA23" s="164"/>
      <c r="AB23" s="164"/>
      <c r="AC23" s="164"/>
      <c r="AD23" s="164"/>
      <c r="AE23" s="146"/>
      <c r="AF23" s="146"/>
      <c r="AG23" s="146"/>
      <c r="AH23" s="150"/>
      <c r="AI23" s="150"/>
      <c r="AJ23" s="150"/>
      <c r="AK23" s="150"/>
    </row>
    <row r="24" spans="1:37" s="22" customFormat="1" ht="12" customHeight="1" x14ac:dyDescent="0.2">
      <c r="A24" s="13"/>
      <c r="B24" s="50"/>
      <c r="C24" s="47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13"/>
      <c r="O24" s="13"/>
      <c r="P24" s="13"/>
      <c r="Q24" s="13"/>
      <c r="R24" s="13"/>
      <c r="S24" s="13"/>
      <c r="T24" s="13"/>
      <c r="U24" s="13"/>
      <c r="V24" s="13"/>
      <c r="Z24" s="68"/>
      <c r="AA24" s="164"/>
      <c r="AB24" s="164"/>
      <c r="AC24" s="164"/>
      <c r="AD24" s="164"/>
      <c r="AE24" s="146"/>
      <c r="AF24" s="146"/>
      <c r="AG24" s="146"/>
      <c r="AH24" s="150"/>
      <c r="AI24" s="150"/>
      <c r="AJ24" s="150"/>
      <c r="AK24" s="150"/>
    </row>
    <row r="25" spans="1:37" s="22" customFormat="1" ht="12" customHeight="1" x14ac:dyDescent="0.2">
      <c r="A25" s="13"/>
      <c r="B25" s="50"/>
      <c r="C25" s="173" t="s">
        <v>4</v>
      </c>
      <c r="D25" s="66"/>
      <c r="E25" s="67"/>
      <c r="F25" s="64" t="s">
        <v>121</v>
      </c>
      <c r="G25" s="57"/>
      <c r="H25" s="57"/>
      <c r="I25" s="57"/>
      <c r="J25" s="57"/>
      <c r="K25" s="57"/>
      <c r="L25" s="57"/>
      <c r="M25" s="57"/>
      <c r="N25" s="13"/>
      <c r="O25" s="13"/>
      <c r="P25" s="13"/>
      <c r="Q25" s="13"/>
      <c r="R25" s="13"/>
      <c r="S25" s="13"/>
      <c r="T25" s="13"/>
      <c r="U25" s="13"/>
      <c r="V25" s="13"/>
      <c r="Z25" s="68"/>
      <c r="AA25" s="68"/>
      <c r="AB25" s="68"/>
      <c r="AC25" s="68"/>
      <c r="AD25" s="68"/>
      <c r="AE25" s="150"/>
      <c r="AF25" s="150"/>
      <c r="AG25" s="150"/>
      <c r="AH25" s="150"/>
      <c r="AI25" s="150"/>
      <c r="AJ25" s="150"/>
      <c r="AK25" s="150"/>
    </row>
    <row r="26" spans="1:37" s="22" customFormat="1" ht="12" customHeight="1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Z26" s="68"/>
      <c r="AA26" s="68"/>
      <c r="AB26" s="68"/>
      <c r="AC26" s="68"/>
      <c r="AD26" s="68"/>
      <c r="AE26" s="150"/>
      <c r="AF26" s="150"/>
      <c r="AG26" s="150"/>
      <c r="AH26" s="150"/>
      <c r="AI26" s="150"/>
      <c r="AJ26" s="150"/>
      <c r="AK26" s="150"/>
    </row>
    <row r="27" spans="1:37" s="22" customFormat="1" ht="12" customHeight="1" x14ac:dyDescent="0.2">
      <c r="A27" s="13"/>
      <c r="B27" s="50"/>
      <c r="C27" s="47"/>
      <c r="D27" s="189" t="s">
        <v>4</v>
      </c>
      <c r="E27" s="189"/>
      <c r="F27" s="53"/>
      <c r="G27" s="64" t="s">
        <v>116</v>
      </c>
      <c r="H27" s="65"/>
      <c r="I27" s="65"/>
      <c r="J27" s="65"/>
      <c r="K27" s="65"/>
      <c r="L27" s="65"/>
      <c r="M27" s="65"/>
      <c r="N27" s="65"/>
      <c r="O27" s="65"/>
      <c r="P27" s="65"/>
      <c r="Q27" s="13"/>
      <c r="R27" s="13"/>
      <c r="S27" s="13"/>
      <c r="T27" s="13"/>
      <c r="U27" s="13"/>
      <c r="V27" s="13"/>
      <c r="Z27" s="68"/>
      <c r="AA27" s="68"/>
      <c r="AB27" s="68"/>
      <c r="AC27" s="68"/>
      <c r="AD27" s="68"/>
      <c r="AE27" s="150"/>
      <c r="AF27" s="150"/>
      <c r="AG27" s="150"/>
      <c r="AH27" s="150"/>
      <c r="AI27" s="150"/>
      <c r="AJ27" s="150"/>
      <c r="AK27" s="150"/>
    </row>
    <row r="28" spans="1:37" s="22" customFormat="1" ht="12" customHeight="1" x14ac:dyDescent="0.2">
      <c r="A28" s="13"/>
      <c r="B28" s="50"/>
      <c r="C28" s="47"/>
      <c r="D28" s="50"/>
      <c r="E28" s="47"/>
      <c r="F28" s="47"/>
      <c r="G28" s="4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Z28" s="68"/>
      <c r="AA28" s="68"/>
      <c r="AB28" s="68"/>
      <c r="AC28" s="68"/>
      <c r="AD28" s="68"/>
      <c r="AE28" s="150"/>
      <c r="AF28" s="150"/>
      <c r="AG28" s="150"/>
      <c r="AH28" s="150"/>
      <c r="AI28" s="150"/>
      <c r="AJ28" s="150"/>
      <c r="AK28" s="150"/>
    </row>
    <row r="29" spans="1:37" s="22" customFormat="1" ht="12" customHeight="1" x14ac:dyDescent="0.2">
      <c r="A29" s="13"/>
      <c r="B29" s="47"/>
      <c r="C29" s="47"/>
      <c r="D29" s="47"/>
      <c r="E29" s="47"/>
      <c r="F29" s="47"/>
      <c r="G29" s="4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Z29" s="68"/>
      <c r="AA29" s="68"/>
      <c r="AB29" s="68"/>
      <c r="AC29" s="68"/>
      <c r="AD29" s="68"/>
      <c r="AE29" s="150"/>
      <c r="AF29" s="150"/>
      <c r="AG29" s="150"/>
      <c r="AH29" s="150"/>
      <c r="AI29" s="150"/>
      <c r="AJ29" s="150"/>
      <c r="AK29" s="150"/>
    </row>
    <row r="30" spans="1:37" s="22" customFormat="1" ht="12" customHeight="1" x14ac:dyDescent="0.25">
      <c r="A30" s="13"/>
      <c r="F30" s="46" t="s">
        <v>5</v>
      </c>
      <c r="G30" s="47"/>
      <c r="H30" s="47"/>
      <c r="I30" s="47"/>
      <c r="J30" s="48"/>
      <c r="K30" s="48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Z30" s="68"/>
      <c r="AA30" s="68"/>
      <c r="AB30" s="68"/>
      <c r="AC30" s="68"/>
      <c r="AD30" s="68"/>
      <c r="AE30" s="150"/>
      <c r="AF30" s="150"/>
      <c r="AG30" s="150"/>
      <c r="AH30" s="150"/>
      <c r="AI30" s="150"/>
      <c r="AJ30" s="150"/>
      <c r="AK30" s="150"/>
    </row>
    <row r="31" spans="1:37" s="22" customFormat="1" ht="12" customHeight="1" x14ac:dyDescent="0.2">
      <c r="A31" s="13"/>
      <c r="F31" s="49"/>
      <c r="G31" s="47"/>
      <c r="H31" s="47"/>
      <c r="I31" s="47"/>
      <c r="J31" s="48"/>
      <c r="K31" s="48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Z31" s="68"/>
      <c r="AA31" s="68"/>
      <c r="AB31" s="68"/>
      <c r="AC31" s="68"/>
      <c r="AD31" s="68"/>
      <c r="AE31" s="150"/>
      <c r="AF31" s="150"/>
      <c r="AG31" s="150"/>
      <c r="AH31" s="150"/>
      <c r="AI31" s="150"/>
      <c r="AJ31" s="150"/>
      <c r="AK31" s="150"/>
    </row>
    <row r="32" spans="1:37" s="22" customFormat="1" ht="12" customHeight="1" x14ac:dyDescent="0.2">
      <c r="A32" s="13"/>
      <c r="F32" s="173" t="s">
        <v>4</v>
      </c>
      <c r="G32" s="53"/>
      <c r="H32" s="64" t="s">
        <v>117</v>
      </c>
      <c r="I32" s="56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Z32" s="68"/>
      <c r="AA32" s="68"/>
      <c r="AB32" s="68"/>
      <c r="AC32" s="68"/>
      <c r="AD32" s="68"/>
      <c r="AE32" s="150"/>
      <c r="AF32" s="150"/>
      <c r="AG32" s="150"/>
      <c r="AH32" s="150"/>
      <c r="AI32" s="150"/>
      <c r="AJ32" s="150"/>
      <c r="AK32" s="150"/>
    </row>
    <row r="33" spans="1:37" s="22" customFormat="1" ht="12" customHeight="1" x14ac:dyDescent="0.2">
      <c r="A33" s="13"/>
      <c r="F33" s="50"/>
      <c r="G33" s="47"/>
      <c r="H33" s="69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Z33" s="68"/>
      <c r="AA33" s="68"/>
      <c r="AB33" s="68"/>
      <c r="AC33" s="68"/>
      <c r="AD33" s="68"/>
      <c r="AE33" s="150"/>
      <c r="AF33" s="150"/>
      <c r="AG33" s="150"/>
      <c r="AH33" s="150"/>
      <c r="AI33" s="150"/>
      <c r="AJ33" s="150"/>
      <c r="AK33" s="150"/>
    </row>
    <row r="34" spans="1:37" s="22" customFormat="1" ht="12" customHeight="1" x14ac:dyDescent="0.2">
      <c r="A34" s="13"/>
      <c r="F34" s="50"/>
      <c r="G34" s="173" t="s">
        <v>4</v>
      </c>
      <c r="H34" s="83"/>
      <c r="I34" s="67"/>
      <c r="J34" s="64" t="s">
        <v>118</v>
      </c>
      <c r="K34" s="65"/>
      <c r="L34" s="65"/>
      <c r="M34" s="57"/>
      <c r="N34" s="57"/>
      <c r="O34" s="57"/>
      <c r="P34" s="57"/>
      <c r="Q34" s="57"/>
      <c r="R34" s="57"/>
      <c r="S34" s="57"/>
      <c r="T34" s="57"/>
      <c r="U34" s="57"/>
      <c r="V34" s="57"/>
      <c r="Z34" s="68"/>
      <c r="AA34" s="68"/>
      <c r="AB34" s="68"/>
      <c r="AC34" s="68"/>
      <c r="AD34" s="68"/>
      <c r="AE34" s="150"/>
      <c r="AF34" s="150"/>
      <c r="AG34" s="150"/>
      <c r="AH34" s="150"/>
      <c r="AI34" s="150"/>
      <c r="AJ34" s="150"/>
      <c r="AK34" s="150"/>
    </row>
    <row r="35" spans="1:37" s="22" customFormat="1" ht="12" customHeight="1" x14ac:dyDescent="0.2">
      <c r="A35" s="13"/>
      <c r="F35" s="50"/>
      <c r="G35" s="47"/>
      <c r="H35" s="50"/>
      <c r="I35" s="57"/>
      <c r="J35" s="57"/>
      <c r="K35" s="65"/>
      <c r="L35" s="65"/>
      <c r="M35" s="57"/>
      <c r="N35" s="57"/>
      <c r="O35" s="57"/>
      <c r="P35" s="57"/>
      <c r="Q35" s="57"/>
      <c r="R35" s="57"/>
      <c r="S35" s="57"/>
      <c r="T35" s="57"/>
      <c r="U35" s="57"/>
      <c r="V35" s="57"/>
      <c r="Z35" s="68"/>
      <c r="AA35" s="68"/>
      <c r="AB35" s="68"/>
      <c r="AC35" s="68"/>
      <c r="AD35" s="68"/>
      <c r="AH35" s="150"/>
      <c r="AI35" s="150"/>
      <c r="AJ35" s="150"/>
      <c r="AK35" s="150"/>
    </row>
    <row r="36" spans="1:37" s="22" customFormat="1" ht="12" customHeight="1" x14ac:dyDescent="0.2">
      <c r="A36" s="13"/>
      <c r="F36" s="50"/>
      <c r="G36" s="47"/>
      <c r="H36" s="173" t="s">
        <v>4</v>
      </c>
      <c r="I36" s="157"/>
      <c r="J36" s="156"/>
      <c r="K36" s="158"/>
      <c r="L36" s="64" t="s">
        <v>119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Z36" s="68"/>
      <c r="AA36" s="68"/>
      <c r="AB36" s="68"/>
      <c r="AC36" s="68"/>
      <c r="AD36" s="68"/>
      <c r="AE36" s="150"/>
      <c r="AF36" s="150"/>
      <c r="AG36" s="150"/>
      <c r="AH36" s="150"/>
      <c r="AI36" s="150"/>
      <c r="AJ36" s="150"/>
      <c r="AK36" s="150"/>
    </row>
    <row r="37" spans="1:37" s="22" customFormat="1" ht="12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Z37" s="68"/>
      <c r="AA37" s="68"/>
      <c r="AB37" s="68"/>
      <c r="AC37" s="68"/>
      <c r="AD37" s="68"/>
      <c r="AE37" s="150"/>
      <c r="AF37" s="150"/>
      <c r="AG37" s="150"/>
      <c r="AH37" s="150"/>
      <c r="AI37" s="150"/>
      <c r="AJ37" s="150"/>
      <c r="AK37" s="150"/>
    </row>
    <row r="38" spans="1:37" s="22" customFormat="1" ht="12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Z38" s="68"/>
      <c r="AA38" s="68"/>
      <c r="AB38" s="68"/>
      <c r="AC38" s="68"/>
      <c r="AD38" s="68"/>
      <c r="AE38" s="150"/>
      <c r="AF38" s="150"/>
      <c r="AG38" s="150"/>
      <c r="AH38" s="150"/>
      <c r="AI38" s="150"/>
      <c r="AJ38" s="150"/>
      <c r="AK38" s="150"/>
    </row>
    <row r="39" spans="1:37" ht="12" customHeight="1" x14ac:dyDescent="0.2">
      <c r="A39" s="4"/>
      <c r="B39" s="4"/>
      <c r="C39" s="4"/>
      <c r="D39" s="4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37" ht="12" customHeight="1" x14ac:dyDescent="0.2">
      <c r="A40" s="4"/>
      <c r="B40" s="4"/>
      <c r="C40" s="4"/>
      <c r="D40" s="4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37" ht="12.75" customHeight="1" x14ac:dyDescent="0.2">
      <c r="A41" s="190" t="s">
        <v>34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</row>
    <row r="42" spans="1:37" ht="12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37" ht="12.75" customHeight="1" x14ac:dyDescent="0.2">
      <c r="A43" s="191" t="s">
        <v>16</v>
      </c>
      <c r="B43" s="192"/>
      <c r="C43" s="192"/>
      <c r="D43" s="192"/>
      <c r="E43" s="192"/>
      <c r="F43" s="192"/>
      <c r="G43" s="192"/>
      <c r="H43" s="192"/>
      <c r="I43" s="193"/>
      <c r="J43" s="34"/>
      <c r="K43" s="197" t="s">
        <v>15</v>
      </c>
      <c r="L43" s="197"/>
      <c r="M43" s="197"/>
      <c r="N43" s="198"/>
      <c r="O43" s="34"/>
      <c r="P43" s="197" t="s">
        <v>18</v>
      </c>
      <c r="Q43" s="197"/>
      <c r="R43" s="197"/>
      <c r="S43" s="198"/>
      <c r="T43" s="39"/>
      <c r="U43" s="197" t="s">
        <v>9</v>
      </c>
      <c r="V43" s="197"/>
      <c r="W43" s="197"/>
      <c r="X43" s="197"/>
    </row>
    <row r="44" spans="1:37" s="32" customFormat="1" ht="29.25" customHeight="1" x14ac:dyDescent="0.2">
      <c r="A44" s="194"/>
      <c r="B44" s="195"/>
      <c r="C44" s="195"/>
      <c r="D44" s="195"/>
      <c r="E44" s="195"/>
      <c r="F44" s="195"/>
      <c r="G44" s="195"/>
      <c r="H44" s="195"/>
      <c r="I44" s="196"/>
      <c r="J44" s="35"/>
      <c r="K44" s="123" t="s">
        <v>95</v>
      </c>
      <c r="L44" s="123" t="s">
        <v>102</v>
      </c>
      <c r="M44" s="123" t="s">
        <v>113</v>
      </c>
      <c r="N44" s="123" t="s">
        <v>115</v>
      </c>
      <c r="O44" s="124"/>
      <c r="P44" s="123" t="s">
        <v>95</v>
      </c>
      <c r="Q44" s="123" t="s">
        <v>102</v>
      </c>
      <c r="R44" s="123" t="s">
        <v>113</v>
      </c>
      <c r="S44" s="123" t="s">
        <v>115</v>
      </c>
      <c r="T44" s="125"/>
      <c r="U44" s="122" t="s">
        <v>95</v>
      </c>
      <c r="V44" s="122" t="s">
        <v>102</v>
      </c>
      <c r="W44" s="122" t="s">
        <v>113</v>
      </c>
      <c r="X44" s="122" t="s">
        <v>115</v>
      </c>
      <c r="Y44" s="33"/>
      <c r="Z44" s="169"/>
      <c r="AA44" s="169"/>
      <c r="AB44" s="169"/>
      <c r="AC44" s="169"/>
      <c r="AD44" s="169"/>
      <c r="AE44" s="152"/>
      <c r="AF44" s="152"/>
      <c r="AG44" s="152"/>
      <c r="AH44" s="152"/>
      <c r="AI44" s="152"/>
      <c r="AJ44" s="152"/>
      <c r="AK44" s="152"/>
    </row>
    <row r="45" spans="1:37" ht="12.75" customHeight="1" x14ac:dyDescent="0.2">
      <c r="A45" s="199" t="s">
        <v>19</v>
      </c>
      <c r="B45" s="199"/>
      <c r="C45" s="199"/>
      <c r="D45" s="199"/>
      <c r="E45" s="199"/>
      <c r="F45" s="199"/>
      <c r="G45" s="199"/>
      <c r="H45" s="199"/>
      <c r="I45" s="199"/>
      <c r="J45" s="36"/>
      <c r="K45" s="127">
        <v>42</v>
      </c>
      <c r="L45" s="127">
        <v>46</v>
      </c>
      <c r="M45" s="127">
        <v>36</v>
      </c>
      <c r="N45" s="127">
        <v>32</v>
      </c>
      <c r="O45" s="128"/>
      <c r="P45" s="127">
        <v>2</v>
      </c>
      <c r="Q45" s="127">
        <v>0</v>
      </c>
      <c r="R45" s="127">
        <v>8</v>
      </c>
      <c r="S45" s="127">
        <v>7</v>
      </c>
      <c r="T45" s="129"/>
      <c r="U45" s="127">
        <v>82</v>
      </c>
      <c r="V45" s="127">
        <v>83</v>
      </c>
      <c r="W45" s="127">
        <v>55</v>
      </c>
      <c r="X45" s="127">
        <v>43</v>
      </c>
    </row>
    <row r="46" spans="1:37" ht="12.75" customHeight="1" x14ac:dyDescent="0.2">
      <c r="A46" s="199" t="s">
        <v>20</v>
      </c>
      <c r="B46" s="199"/>
      <c r="C46" s="199"/>
      <c r="D46" s="199"/>
      <c r="E46" s="199"/>
      <c r="F46" s="199"/>
      <c r="G46" s="199"/>
      <c r="H46" s="199"/>
      <c r="I46" s="199"/>
      <c r="J46" s="36"/>
      <c r="K46" s="127">
        <v>56</v>
      </c>
      <c r="L46" s="127">
        <v>37</v>
      </c>
      <c r="M46" s="127">
        <v>54</v>
      </c>
      <c r="N46" s="127">
        <v>49</v>
      </c>
      <c r="O46" s="128"/>
      <c r="P46" s="127">
        <v>5</v>
      </c>
      <c r="Q46" s="127">
        <v>0</v>
      </c>
      <c r="R46" s="127">
        <v>3</v>
      </c>
      <c r="S46" s="127">
        <v>1</v>
      </c>
      <c r="T46" s="129"/>
      <c r="U46" s="127">
        <v>84</v>
      </c>
      <c r="V46" s="127">
        <v>52</v>
      </c>
      <c r="W46" s="127">
        <v>77</v>
      </c>
      <c r="X46" s="127">
        <v>83</v>
      </c>
    </row>
    <row r="47" spans="1:37" ht="12.75" customHeight="1" x14ac:dyDescent="0.2">
      <c r="A47" s="199" t="s">
        <v>21</v>
      </c>
      <c r="B47" s="199"/>
      <c r="C47" s="199"/>
      <c r="D47" s="199"/>
      <c r="E47" s="199"/>
      <c r="F47" s="199"/>
      <c r="G47" s="199"/>
      <c r="H47" s="199"/>
      <c r="I47" s="199"/>
      <c r="J47" s="36"/>
      <c r="K47" s="127">
        <v>28</v>
      </c>
      <c r="L47" s="127">
        <v>21</v>
      </c>
      <c r="M47" s="127">
        <v>22</v>
      </c>
      <c r="N47" s="127">
        <v>18</v>
      </c>
      <c r="O47" s="128"/>
      <c r="P47" s="127">
        <v>6</v>
      </c>
      <c r="Q47" s="127">
        <v>1</v>
      </c>
      <c r="R47" s="127">
        <v>3</v>
      </c>
      <c r="S47" s="127">
        <v>1</v>
      </c>
      <c r="T47" s="129"/>
      <c r="U47" s="127">
        <v>35</v>
      </c>
      <c r="V47" s="127">
        <v>34</v>
      </c>
      <c r="W47" s="127">
        <v>34</v>
      </c>
      <c r="X47" s="127">
        <v>32</v>
      </c>
    </row>
    <row r="48" spans="1:37" ht="12.75" customHeight="1" x14ac:dyDescent="0.2">
      <c r="A48" s="199" t="s">
        <v>22</v>
      </c>
      <c r="B48" s="199"/>
      <c r="C48" s="199"/>
      <c r="D48" s="199"/>
      <c r="E48" s="199"/>
      <c r="F48" s="199"/>
      <c r="G48" s="199"/>
      <c r="H48" s="199"/>
      <c r="I48" s="199"/>
      <c r="J48" s="36"/>
      <c r="K48" s="127">
        <v>26</v>
      </c>
      <c r="L48" s="127">
        <v>27</v>
      </c>
      <c r="M48" s="127">
        <v>20</v>
      </c>
      <c r="N48" s="127">
        <v>22</v>
      </c>
      <c r="O48" s="128"/>
      <c r="P48" s="127">
        <v>1</v>
      </c>
      <c r="Q48" s="127">
        <v>2</v>
      </c>
      <c r="R48" s="127">
        <v>2</v>
      </c>
      <c r="S48" s="127">
        <v>3</v>
      </c>
      <c r="T48" s="129"/>
      <c r="U48" s="127">
        <v>35</v>
      </c>
      <c r="V48" s="127">
        <v>40</v>
      </c>
      <c r="W48" s="127">
        <v>26</v>
      </c>
      <c r="X48" s="127">
        <v>41</v>
      </c>
    </row>
    <row r="49" spans="1:37" ht="12.75" customHeight="1" x14ac:dyDescent="0.2">
      <c r="A49" s="199" t="s">
        <v>23</v>
      </c>
      <c r="B49" s="199"/>
      <c r="C49" s="199"/>
      <c r="D49" s="199"/>
      <c r="E49" s="199"/>
      <c r="F49" s="199"/>
      <c r="G49" s="199"/>
      <c r="H49" s="199"/>
      <c r="I49" s="199"/>
      <c r="J49" s="36"/>
      <c r="K49" s="127">
        <v>19</v>
      </c>
      <c r="L49" s="127">
        <v>20</v>
      </c>
      <c r="M49" s="127">
        <v>33</v>
      </c>
      <c r="N49" s="127">
        <v>32</v>
      </c>
      <c r="O49" s="128"/>
      <c r="P49" s="127">
        <v>0</v>
      </c>
      <c r="Q49" s="127">
        <v>1</v>
      </c>
      <c r="R49" s="127">
        <v>3</v>
      </c>
      <c r="S49" s="127">
        <v>1</v>
      </c>
      <c r="T49" s="129"/>
      <c r="U49" s="127">
        <v>26</v>
      </c>
      <c r="V49" s="127">
        <v>32</v>
      </c>
      <c r="W49" s="127">
        <v>49</v>
      </c>
      <c r="X49" s="127">
        <v>46</v>
      </c>
    </row>
    <row r="50" spans="1:37" ht="12.75" customHeight="1" x14ac:dyDescent="0.2">
      <c r="A50" s="199" t="s">
        <v>0</v>
      </c>
      <c r="B50" s="199"/>
      <c r="C50" s="199"/>
      <c r="D50" s="199"/>
      <c r="E50" s="199"/>
      <c r="F50" s="199"/>
      <c r="G50" s="199"/>
      <c r="H50" s="199"/>
      <c r="I50" s="199"/>
      <c r="J50" s="36"/>
      <c r="K50" s="127">
        <v>36</v>
      </c>
      <c r="L50" s="127">
        <v>63</v>
      </c>
      <c r="M50" s="127">
        <v>43</v>
      </c>
      <c r="N50" s="127">
        <v>39</v>
      </c>
      <c r="O50" s="128"/>
      <c r="P50" s="127">
        <v>5</v>
      </c>
      <c r="Q50" s="127">
        <v>8</v>
      </c>
      <c r="R50" s="127">
        <v>7</v>
      </c>
      <c r="S50" s="127">
        <v>3</v>
      </c>
      <c r="T50" s="129"/>
      <c r="U50" s="127">
        <v>39</v>
      </c>
      <c r="V50" s="127">
        <v>87</v>
      </c>
      <c r="W50" s="127">
        <v>64</v>
      </c>
      <c r="X50" s="127">
        <v>61</v>
      </c>
    </row>
    <row r="51" spans="1:37" ht="12.75" customHeight="1" x14ac:dyDescent="0.2">
      <c r="A51" s="199" t="s">
        <v>24</v>
      </c>
      <c r="B51" s="199"/>
      <c r="C51" s="199"/>
      <c r="D51" s="199"/>
      <c r="E51" s="199"/>
      <c r="F51" s="199"/>
      <c r="G51" s="199"/>
      <c r="H51" s="199"/>
      <c r="I51" s="199"/>
      <c r="J51" s="36"/>
      <c r="K51" s="127">
        <v>43</v>
      </c>
      <c r="L51" s="127">
        <v>41</v>
      </c>
      <c r="M51" s="127">
        <v>31</v>
      </c>
      <c r="N51" s="127">
        <v>34</v>
      </c>
      <c r="O51" s="128"/>
      <c r="P51" s="127">
        <v>4</v>
      </c>
      <c r="Q51" s="127">
        <v>4</v>
      </c>
      <c r="R51" s="127">
        <v>2</v>
      </c>
      <c r="S51" s="127">
        <v>3</v>
      </c>
      <c r="T51" s="129"/>
      <c r="U51" s="127">
        <v>67</v>
      </c>
      <c r="V51" s="127">
        <v>63</v>
      </c>
      <c r="W51" s="127">
        <v>54</v>
      </c>
      <c r="X51" s="127">
        <v>47</v>
      </c>
    </row>
    <row r="52" spans="1:37" ht="12.75" customHeight="1" x14ac:dyDescent="0.2">
      <c r="A52" s="199" t="s">
        <v>25</v>
      </c>
      <c r="B52" s="199"/>
      <c r="C52" s="199"/>
      <c r="D52" s="199"/>
      <c r="E52" s="199"/>
      <c r="F52" s="199"/>
      <c r="G52" s="199"/>
      <c r="H52" s="199"/>
      <c r="I52" s="199"/>
      <c r="J52" s="36"/>
      <c r="K52" s="127">
        <v>29</v>
      </c>
      <c r="L52" s="127">
        <v>37</v>
      </c>
      <c r="M52" s="127">
        <v>22</v>
      </c>
      <c r="N52" s="127">
        <v>27</v>
      </c>
      <c r="O52" s="128"/>
      <c r="P52" s="127">
        <v>8</v>
      </c>
      <c r="Q52" s="127">
        <v>6</v>
      </c>
      <c r="R52" s="127">
        <v>1</v>
      </c>
      <c r="S52" s="127">
        <v>1</v>
      </c>
      <c r="T52" s="129"/>
      <c r="U52" s="127">
        <v>41</v>
      </c>
      <c r="V52" s="127">
        <v>45</v>
      </c>
      <c r="W52" s="127">
        <v>32</v>
      </c>
      <c r="X52" s="127">
        <v>31</v>
      </c>
    </row>
    <row r="53" spans="1:37" ht="12.75" customHeight="1" x14ac:dyDescent="0.2">
      <c r="A53" s="199" t="s">
        <v>26</v>
      </c>
      <c r="B53" s="199"/>
      <c r="C53" s="199"/>
      <c r="D53" s="199"/>
      <c r="E53" s="199"/>
      <c r="F53" s="199"/>
      <c r="G53" s="199"/>
      <c r="H53" s="199"/>
      <c r="I53" s="199"/>
      <c r="J53" s="36"/>
      <c r="K53" s="127">
        <v>43</v>
      </c>
      <c r="L53" s="127">
        <v>41</v>
      </c>
      <c r="M53" s="127">
        <v>49</v>
      </c>
      <c r="N53" s="127">
        <v>37</v>
      </c>
      <c r="O53" s="128"/>
      <c r="P53" s="127">
        <v>5</v>
      </c>
      <c r="Q53" s="127">
        <v>2</v>
      </c>
      <c r="R53" s="127">
        <v>8</v>
      </c>
      <c r="S53" s="127">
        <v>4</v>
      </c>
      <c r="T53" s="129"/>
      <c r="U53" s="127">
        <v>67</v>
      </c>
      <c r="V53" s="127">
        <v>59</v>
      </c>
      <c r="W53" s="127">
        <v>66</v>
      </c>
      <c r="X53" s="127">
        <v>60</v>
      </c>
    </row>
    <row r="54" spans="1:37" ht="12.75" customHeight="1" x14ac:dyDescent="0.2">
      <c r="A54" s="199" t="s">
        <v>27</v>
      </c>
      <c r="B54" s="199"/>
      <c r="C54" s="199"/>
      <c r="D54" s="199"/>
      <c r="E54" s="199"/>
      <c r="F54" s="199"/>
      <c r="G54" s="199"/>
      <c r="H54" s="199"/>
      <c r="I54" s="199"/>
      <c r="J54" s="36"/>
      <c r="K54" s="127">
        <v>41</v>
      </c>
      <c r="L54" s="127">
        <v>42</v>
      </c>
      <c r="M54" s="127">
        <v>51</v>
      </c>
      <c r="N54" s="127">
        <v>50</v>
      </c>
      <c r="O54" s="128"/>
      <c r="P54" s="127">
        <v>3</v>
      </c>
      <c r="Q54" s="127">
        <v>6</v>
      </c>
      <c r="R54" s="127">
        <v>4</v>
      </c>
      <c r="S54" s="127">
        <v>3</v>
      </c>
      <c r="T54" s="129"/>
      <c r="U54" s="127">
        <v>56</v>
      </c>
      <c r="V54" s="127">
        <v>70</v>
      </c>
      <c r="W54" s="127">
        <v>77</v>
      </c>
      <c r="X54" s="127">
        <v>72</v>
      </c>
    </row>
    <row r="55" spans="1:37" ht="12.75" customHeight="1" x14ac:dyDescent="0.2">
      <c r="A55" s="199" t="s">
        <v>28</v>
      </c>
      <c r="B55" s="199"/>
      <c r="C55" s="199"/>
      <c r="D55" s="199"/>
      <c r="E55" s="199"/>
      <c r="F55" s="199"/>
      <c r="G55" s="199"/>
      <c r="H55" s="199"/>
      <c r="I55" s="199"/>
      <c r="J55" s="36"/>
      <c r="K55" s="127">
        <v>5</v>
      </c>
      <c r="L55" s="127">
        <v>1</v>
      </c>
      <c r="M55" s="127">
        <v>5</v>
      </c>
      <c r="N55" s="127">
        <v>5</v>
      </c>
      <c r="O55" s="128"/>
      <c r="P55" s="127">
        <v>0</v>
      </c>
      <c r="Q55" s="127">
        <v>0</v>
      </c>
      <c r="R55" s="127">
        <v>0</v>
      </c>
      <c r="S55" s="127">
        <v>0</v>
      </c>
      <c r="T55" s="129"/>
      <c r="U55" s="127">
        <v>7</v>
      </c>
      <c r="V55" s="127">
        <v>3</v>
      </c>
      <c r="W55" s="127">
        <v>5</v>
      </c>
      <c r="X55" s="127">
        <v>9</v>
      </c>
    </row>
    <row r="56" spans="1:37" ht="12.75" customHeight="1" x14ac:dyDescent="0.2">
      <c r="A56" s="199" t="s">
        <v>2</v>
      </c>
      <c r="B56" s="199"/>
      <c r="C56" s="199"/>
      <c r="D56" s="199"/>
      <c r="E56" s="199"/>
      <c r="F56" s="199"/>
      <c r="G56" s="199"/>
      <c r="H56" s="199"/>
      <c r="I56" s="199"/>
      <c r="J56" s="36"/>
      <c r="K56" s="127">
        <v>14</v>
      </c>
      <c r="L56" s="127">
        <v>22</v>
      </c>
      <c r="M56" s="127">
        <v>16</v>
      </c>
      <c r="N56" s="127">
        <v>11</v>
      </c>
      <c r="O56" s="128"/>
      <c r="P56" s="127">
        <v>4</v>
      </c>
      <c r="Q56" s="127">
        <v>1</v>
      </c>
      <c r="R56" s="127">
        <v>3</v>
      </c>
      <c r="S56" s="127">
        <v>2</v>
      </c>
      <c r="T56" s="129"/>
      <c r="U56" s="127">
        <v>16</v>
      </c>
      <c r="V56" s="127">
        <v>34</v>
      </c>
      <c r="W56" s="127">
        <v>16</v>
      </c>
      <c r="X56" s="127">
        <v>16</v>
      </c>
    </row>
    <row r="57" spans="1:37" ht="12.75" customHeight="1" x14ac:dyDescent="0.2">
      <c r="A57" s="199" t="s">
        <v>1</v>
      </c>
      <c r="B57" s="199"/>
      <c r="C57" s="199"/>
      <c r="D57" s="199"/>
      <c r="E57" s="199"/>
      <c r="F57" s="199"/>
      <c r="G57" s="199"/>
      <c r="H57" s="199"/>
      <c r="I57" s="199"/>
      <c r="J57" s="36"/>
      <c r="K57" s="127">
        <v>19</v>
      </c>
      <c r="L57" s="127">
        <v>31</v>
      </c>
      <c r="M57" s="127">
        <v>20</v>
      </c>
      <c r="N57" s="127">
        <v>18</v>
      </c>
      <c r="O57" s="128"/>
      <c r="P57" s="127">
        <v>6</v>
      </c>
      <c r="Q57" s="127">
        <v>5</v>
      </c>
      <c r="R57" s="127">
        <v>5</v>
      </c>
      <c r="S57" s="127">
        <v>3</v>
      </c>
      <c r="T57" s="129"/>
      <c r="U57" s="127">
        <v>25</v>
      </c>
      <c r="V57" s="127">
        <v>42</v>
      </c>
      <c r="W57" s="127">
        <v>24</v>
      </c>
      <c r="X57" s="127">
        <v>27</v>
      </c>
    </row>
    <row r="58" spans="1:37" ht="12.75" customHeight="1" x14ac:dyDescent="0.2">
      <c r="A58" s="199" t="s">
        <v>29</v>
      </c>
      <c r="B58" s="199"/>
      <c r="C58" s="199"/>
      <c r="D58" s="199"/>
      <c r="E58" s="199"/>
      <c r="F58" s="199"/>
      <c r="G58" s="199"/>
      <c r="H58" s="199"/>
      <c r="I58" s="199"/>
      <c r="J58" s="36"/>
      <c r="K58" s="127">
        <v>1</v>
      </c>
      <c r="L58" s="127">
        <v>0</v>
      </c>
      <c r="M58" s="127">
        <v>3</v>
      </c>
      <c r="N58" s="127">
        <v>4</v>
      </c>
      <c r="O58" s="128"/>
      <c r="P58" s="127">
        <v>1</v>
      </c>
      <c r="Q58" s="127">
        <v>0</v>
      </c>
      <c r="R58" s="127">
        <v>0</v>
      </c>
      <c r="S58" s="127">
        <v>0</v>
      </c>
      <c r="T58" s="129"/>
      <c r="U58" s="127">
        <v>0</v>
      </c>
      <c r="V58" s="127">
        <v>0</v>
      </c>
      <c r="W58" s="127">
        <v>3</v>
      </c>
      <c r="X58" s="127">
        <v>4</v>
      </c>
    </row>
    <row r="59" spans="1:37" ht="12.75" customHeight="1" x14ac:dyDescent="0.2">
      <c r="A59" s="199" t="s">
        <v>30</v>
      </c>
      <c r="B59" s="199"/>
      <c r="C59" s="199"/>
      <c r="D59" s="199"/>
      <c r="E59" s="199"/>
      <c r="F59" s="199"/>
      <c r="G59" s="199"/>
      <c r="H59" s="199"/>
      <c r="I59" s="199"/>
      <c r="J59" s="36"/>
      <c r="K59" s="127">
        <v>0</v>
      </c>
      <c r="L59" s="127">
        <v>1</v>
      </c>
      <c r="M59" s="127">
        <v>1</v>
      </c>
      <c r="N59" s="127">
        <v>0</v>
      </c>
      <c r="O59" s="128"/>
      <c r="P59" s="127">
        <v>0</v>
      </c>
      <c r="Q59" s="127">
        <v>0</v>
      </c>
      <c r="R59" s="127">
        <v>0</v>
      </c>
      <c r="S59" s="127">
        <v>0</v>
      </c>
      <c r="T59" s="129"/>
      <c r="U59" s="127">
        <v>0</v>
      </c>
      <c r="V59" s="127">
        <v>2</v>
      </c>
      <c r="W59" s="127">
        <v>1</v>
      </c>
      <c r="X59" s="127">
        <v>0</v>
      </c>
      <c r="AE59" s="164"/>
      <c r="AF59" s="164"/>
    </row>
    <row r="60" spans="1:37" ht="12.75" customHeight="1" x14ac:dyDescent="0.2">
      <c r="A60" s="201" t="s">
        <v>17</v>
      </c>
      <c r="B60" s="201"/>
      <c r="C60" s="201"/>
      <c r="D60" s="201"/>
      <c r="E60" s="201"/>
      <c r="F60" s="201"/>
      <c r="G60" s="201"/>
      <c r="H60" s="201"/>
      <c r="I60" s="201"/>
      <c r="J60" s="36"/>
      <c r="K60" s="130">
        <f t="shared" ref="K60" si="0">SUM(K45:K59)</f>
        <v>402</v>
      </c>
      <c r="L60" s="130">
        <f>SUM(L45:L59)</f>
        <v>430</v>
      </c>
      <c r="M60" s="130">
        <f>SUM(M45:M59)</f>
        <v>406</v>
      </c>
      <c r="N60" s="130">
        <f>SUM(N45:N59)</f>
        <v>378</v>
      </c>
      <c r="O60" s="128"/>
      <c r="P60" s="130">
        <f t="shared" ref="P60" si="1">SUM(P45:P59)</f>
        <v>50</v>
      </c>
      <c r="Q60" s="130">
        <f>SUM(Q45:Q59)</f>
        <v>36</v>
      </c>
      <c r="R60" s="130">
        <f>SUM(R45:R59)</f>
        <v>49</v>
      </c>
      <c r="S60" s="130">
        <f>SUM(S45:S59)</f>
        <v>32</v>
      </c>
      <c r="T60" s="129"/>
      <c r="U60" s="130">
        <f t="shared" ref="U60" si="2">SUM(U45:U59)</f>
        <v>580</v>
      </c>
      <c r="V60" s="130">
        <f>SUM(V45:V59)</f>
        <v>646</v>
      </c>
      <c r="W60" s="130">
        <f>SUM(W45:W59)</f>
        <v>583</v>
      </c>
      <c r="X60" s="130">
        <f>SUM(X45:X59)</f>
        <v>572</v>
      </c>
    </row>
    <row r="61" spans="1:37" ht="12.75" customHeight="1" x14ac:dyDescent="0.2">
      <c r="A61" s="202" t="s">
        <v>38</v>
      </c>
      <c r="B61" s="202"/>
      <c r="C61" s="202"/>
      <c r="D61" s="202"/>
      <c r="E61" s="202"/>
      <c r="F61" s="202"/>
      <c r="G61" s="202"/>
      <c r="H61" s="202"/>
      <c r="I61" s="202"/>
      <c r="J61" s="36"/>
      <c r="K61" s="127">
        <v>382</v>
      </c>
      <c r="L61" s="127">
        <v>359</v>
      </c>
      <c r="M61" s="127">
        <v>409</v>
      </c>
      <c r="N61" s="127">
        <v>275</v>
      </c>
      <c r="O61" s="128"/>
      <c r="P61" s="127">
        <v>41</v>
      </c>
      <c r="Q61" s="127">
        <v>35</v>
      </c>
      <c r="R61" s="127">
        <v>35</v>
      </c>
      <c r="S61" s="127">
        <v>27</v>
      </c>
      <c r="T61" s="129"/>
      <c r="U61" s="127">
        <v>521</v>
      </c>
      <c r="V61" s="127">
        <v>515</v>
      </c>
      <c r="W61" s="127">
        <v>544</v>
      </c>
      <c r="X61" s="127">
        <v>389</v>
      </c>
    </row>
    <row r="62" spans="1:37" ht="12.75" customHeight="1" x14ac:dyDescent="0.2">
      <c r="A62" s="202" t="s">
        <v>39</v>
      </c>
      <c r="B62" s="202"/>
      <c r="C62" s="202"/>
      <c r="D62" s="202"/>
      <c r="E62" s="202"/>
      <c r="F62" s="202"/>
      <c r="G62" s="202"/>
      <c r="H62" s="202"/>
      <c r="I62" s="202"/>
      <c r="J62" s="37"/>
      <c r="K62" s="127">
        <v>206</v>
      </c>
      <c r="L62" s="127">
        <v>208</v>
      </c>
      <c r="M62" s="127">
        <v>218</v>
      </c>
      <c r="N62" s="127">
        <v>201</v>
      </c>
      <c r="O62" s="131"/>
      <c r="P62" s="127">
        <v>18</v>
      </c>
      <c r="Q62" s="127">
        <v>14</v>
      </c>
      <c r="R62" s="127">
        <v>12</v>
      </c>
      <c r="S62" s="127">
        <v>21</v>
      </c>
      <c r="T62" s="132"/>
      <c r="U62" s="127">
        <v>281</v>
      </c>
      <c r="V62" s="127">
        <v>302</v>
      </c>
      <c r="W62" s="127">
        <v>299</v>
      </c>
      <c r="X62" s="127">
        <v>275</v>
      </c>
    </row>
    <row r="63" spans="1:37" s="137" customFormat="1" x14ac:dyDescent="0.2">
      <c r="A63" s="136"/>
      <c r="Z63" s="171"/>
      <c r="AA63" s="171"/>
      <c r="AB63" s="171"/>
      <c r="AC63" s="171"/>
      <c r="AD63" s="171"/>
      <c r="AE63" s="154"/>
      <c r="AF63" s="154"/>
      <c r="AG63" s="154"/>
      <c r="AH63" s="154"/>
      <c r="AI63" s="154"/>
      <c r="AJ63" s="154"/>
      <c r="AK63" s="154"/>
    </row>
    <row r="64" spans="1:37" ht="30.75" customHeight="1" x14ac:dyDescent="0.3">
      <c r="S64" s="200">
        <v>10</v>
      </c>
      <c r="T64" s="200"/>
      <c r="U64" s="200"/>
      <c r="V64" s="200"/>
      <c r="W64" s="200"/>
      <c r="X64" s="200"/>
      <c r="Y64" s="200"/>
    </row>
    <row r="65" spans="25:25" x14ac:dyDescent="0.2">
      <c r="Y65" s="1"/>
    </row>
  </sheetData>
  <mergeCells count="40">
    <mergeCell ref="S64:Y64"/>
    <mergeCell ref="A57:I57"/>
    <mergeCell ref="A58:I58"/>
    <mergeCell ref="A59:I59"/>
    <mergeCell ref="A60:I60"/>
    <mergeCell ref="A61:I61"/>
    <mergeCell ref="A62:I62"/>
    <mergeCell ref="A51:I51"/>
    <mergeCell ref="A52:I52"/>
    <mergeCell ref="A53:I53"/>
    <mergeCell ref="A54:I54"/>
    <mergeCell ref="A55:I55"/>
    <mergeCell ref="A56:I56"/>
    <mergeCell ref="A45:I45"/>
    <mergeCell ref="A46:I46"/>
    <mergeCell ref="A47:I47"/>
    <mergeCell ref="A48:I48"/>
    <mergeCell ref="A49:I49"/>
    <mergeCell ref="A50:I50"/>
    <mergeCell ref="U14:X14"/>
    <mergeCell ref="D27:E27"/>
    <mergeCell ref="A41:X41"/>
    <mergeCell ref="A43:I44"/>
    <mergeCell ref="K43:N43"/>
    <mergeCell ref="P43:S43"/>
    <mergeCell ref="U43:X43"/>
    <mergeCell ref="L10:M10"/>
    <mergeCell ref="N10:P10"/>
    <mergeCell ref="L11:M11"/>
    <mergeCell ref="N11:P11"/>
    <mergeCell ref="A14:D14"/>
    <mergeCell ref="F14:I14"/>
    <mergeCell ref="K14:N14"/>
    <mergeCell ref="P14:S14"/>
    <mergeCell ref="A5:X5"/>
    <mergeCell ref="I7:P7"/>
    <mergeCell ref="L8:M8"/>
    <mergeCell ref="N8:P8"/>
    <mergeCell ref="L9:M9"/>
    <mergeCell ref="N9:P9"/>
  </mergeCells>
  <pageMargins left="0.39370078740157483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workbookViewId="0">
      <selection activeCell="C15" sqref="C15:C18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64" bestFit="1" customWidth="1"/>
    <col min="27" max="27" width="10.28515625" style="165" bestFit="1" customWidth="1"/>
    <col min="28" max="29" width="9.140625" style="164"/>
    <col min="30" max="36" width="9.140625" style="146"/>
    <col min="37" max="16384" width="9.140625" style="1"/>
  </cols>
  <sheetData>
    <row r="1" spans="1:29" ht="18.75" x14ac:dyDescent="0.3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</row>
    <row r="4" spans="1:29" ht="12.75" customHeight="1" x14ac:dyDescent="0.2">
      <c r="AA4" s="57"/>
    </row>
    <row r="5" spans="1:29" ht="12.75" customHeight="1" x14ac:dyDescent="0.2">
      <c r="A5" s="176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AA5" s="57"/>
    </row>
    <row r="6" spans="1:29" ht="12.75" customHeight="1" x14ac:dyDescent="0.2">
      <c r="AA6" s="166"/>
    </row>
    <row r="7" spans="1:29" ht="12.75" customHeight="1" x14ac:dyDescent="0.2">
      <c r="I7" s="177" t="s">
        <v>6</v>
      </c>
      <c r="J7" s="178"/>
      <c r="K7" s="178"/>
      <c r="L7" s="178"/>
      <c r="M7" s="178"/>
      <c r="N7" s="178"/>
      <c r="O7" s="178"/>
      <c r="P7" s="179"/>
      <c r="AA7" s="166"/>
    </row>
    <row r="8" spans="1:29" ht="12.75" customHeight="1" x14ac:dyDescent="0.2">
      <c r="I8" s="74" t="s">
        <v>7</v>
      </c>
      <c r="J8" s="75"/>
      <c r="K8" s="75"/>
      <c r="L8" s="180">
        <v>3975</v>
      </c>
      <c r="M8" s="180"/>
      <c r="N8" s="181">
        <v>1</v>
      </c>
      <c r="O8" s="181"/>
      <c r="P8" s="182"/>
      <c r="AA8" s="166"/>
    </row>
    <row r="9" spans="1:29" ht="12.75" customHeight="1" x14ac:dyDescent="0.2">
      <c r="I9" s="74" t="s">
        <v>8</v>
      </c>
      <c r="J9" s="75"/>
      <c r="K9" s="75"/>
      <c r="L9" s="180">
        <v>148</v>
      </c>
      <c r="M9" s="180"/>
      <c r="N9" s="181">
        <v>1</v>
      </c>
      <c r="O9" s="181"/>
      <c r="P9" s="182"/>
      <c r="AA9" s="166"/>
    </row>
    <row r="10" spans="1:29" ht="12.75" customHeight="1" x14ac:dyDescent="0.2">
      <c r="I10" s="74" t="s">
        <v>9</v>
      </c>
      <c r="J10" s="75"/>
      <c r="K10" s="75"/>
      <c r="L10" s="180">
        <v>4798</v>
      </c>
      <c r="M10" s="180"/>
      <c r="N10" s="181">
        <v>1</v>
      </c>
      <c r="O10" s="181"/>
      <c r="P10" s="182"/>
      <c r="AA10" s="166"/>
    </row>
    <row r="11" spans="1:29" ht="12.75" customHeight="1" x14ac:dyDescent="0.2">
      <c r="D11" s="4"/>
      <c r="E11" s="4"/>
      <c r="I11" s="45" t="s">
        <v>31</v>
      </c>
      <c r="J11" s="77"/>
      <c r="K11" s="77"/>
      <c r="L11" s="183">
        <v>542</v>
      </c>
      <c r="M11" s="183"/>
      <c r="N11" s="184">
        <v>1</v>
      </c>
      <c r="O11" s="184"/>
      <c r="P11" s="185"/>
      <c r="AA11" s="166"/>
    </row>
    <row r="12" spans="1:29" ht="12.75" customHeight="1" x14ac:dyDescent="0.2">
      <c r="B12" s="4"/>
      <c r="C12" s="2"/>
      <c r="D12" s="2"/>
      <c r="E12" s="2"/>
      <c r="F12" s="2"/>
      <c r="G12" s="2"/>
      <c r="H12" s="2"/>
      <c r="I12" s="2"/>
      <c r="J12" s="2"/>
      <c r="K12" s="2"/>
      <c r="L12" s="79"/>
      <c r="M12" s="2"/>
      <c r="N12" s="2"/>
      <c r="O12" s="2"/>
      <c r="P12" s="2"/>
      <c r="Q12" s="2"/>
      <c r="R12" s="2"/>
      <c r="S12" s="2"/>
      <c r="T12" s="2"/>
      <c r="U12" s="2"/>
      <c r="V12" s="2"/>
      <c r="AA12" s="166"/>
    </row>
    <row r="13" spans="1:29" ht="12.75" customHeight="1" x14ac:dyDescent="0.2">
      <c r="B13" s="16"/>
      <c r="D13" s="4"/>
      <c r="E13" s="4"/>
      <c r="G13" s="16"/>
      <c r="H13" s="4"/>
      <c r="I13" s="4"/>
      <c r="J13" s="4"/>
      <c r="K13" s="4"/>
      <c r="L13" s="16"/>
      <c r="M13" s="4"/>
      <c r="N13" s="4"/>
      <c r="O13" s="4"/>
      <c r="P13" s="4"/>
      <c r="Q13" s="16"/>
      <c r="R13" s="4"/>
      <c r="V13" s="16"/>
      <c r="AA13" s="166"/>
    </row>
    <row r="14" spans="1:29" ht="12.75" customHeight="1" x14ac:dyDescent="0.2">
      <c r="A14" s="177" t="s">
        <v>10</v>
      </c>
      <c r="B14" s="178"/>
      <c r="C14" s="178"/>
      <c r="D14" s="179"/>
      <c r="E14" s="11"/>
      <c r="F14" s="177" t="s">
        <v>13</v>
      </c>
      <c r="G14" s="178"/>
      <c r="H14" s="178"/>
      <c r="I14" s="179"/>
      <c r="J14" s="11"/>
      <c r="K14" s="177" t="s">
        <v>14</v>
      </c>
      <c r="L14" s="178"/>
      <c r="M14" s="178"/>
      <c r="N14" s="179"/>
      <c r="P14" s="177" t="s">
        <v>11</v>
      </c>
      <c r="Q14" s="178"/>
      <c r="R14" s="178"/>
      <c r="S14" s="179"/>
      <c r="T14" s="20"/>
      <c r="U14" s="186" t="s">
        <v>12</v>
      </c>
      <c r="V14" s="187"/>
      <c r="W14" s="187"/>
      <c r="X14" s="188"/>
      <c r="Y14" s="23"/>
      <c r="AA14" s="166"/>
    </row>
    <row r="15" spans="1:29" ht="12.75" customHeight="1" x14ac:dyDescent="0.2">
      <c r="A15" s="80" t="s">
        <v>7</v>
      </c>
      <c r="B15" s="4"/>
      <c r="C15" s="134">
        <v>1698</v>
      </c>
      <c r="D15" s="14">
        <f>C15/L8</f>
        <v>0.42716981132075471</v>
      </c>
      <c r="E15" s="12"/>
      <c r="F15" s="80" t="s">
        <v>7</v>
      </c>
      <c r="G15" s="4"/>
      <c r="H15" s="134">
        <v>864</v>
      </c>
      <c r="I15" s="14">
        <f>H15/L8</f>
        <v>0.21735849056603773</v>
      </c>
      <c r="J15" s="12"/>
      <c r="K15" s="80" t="s">
        <v>7</v>
      </c>
      <c r="L15" s="4"/>
      <c r="M15" s="134">
        <v>185</v>
      </c>
      <c r="N15" s="14">
        <f>M15/L8</f>
        <v>4.6540880503144651E-2</v>
      </c>
      <c r="P15" s="81" t="s">
        <v>7</v>
      </c>
      <c r="Q15" s="26"/>
      <c r="R15" s="27">
        <v>1033</v>
      </c>
      <c r="S15" s="28">
        <f>R15/L8</f>
        <v>0.25987421383647796</v>
      </c>
      <c r="T15" s="21"/>
      <c r="U15" s="80" t="s">
        <v>7</v>
      </c>
      <c r="V15" s="4"/>
      <c r="W15" s="18">
        <v>195</v>
      </c>
      <c r="X15" s="14">
        <f>W15/L8</f>
        <v>4.9056603773584909E-2</v>
      </c>
      <c r="Y15" s="24"/>
      <c r="AA15" s="167"/>
      <c r="AC15" s="167"/>
    </row>
    <row r="16" spans="1:29" ht="12.75" customHeight="1" x14ac:dyDescent="0.2">
      <c r="A16" s="80" t="s">
        <v>8</v>
      </c>
      <c r="B16" s="4"/>
      <c r="C16" s="134">
        <v>20</v>
      </c>
      <c r="D16" s="14">
        <f>C16/L9</f>
        <v>0.13513513513513514</v>
      </c>
      <c r="E16" s="12"/>
      <c r="F16" s="80" t="s">
        <v>8</v>
      </c>
      <c r="G16" s="4"/>
      <c r="H16" s="134">
        <v>17</v>
      </c>
      <c r="I16" s="14">
        <f>H16/L9</f>
        <v>0.11486486486486487</v>
      </c>
      <c r="J16" s="12"/>
      <c r="K16" s="80" t="s">
        <v>8</v>
      </c>
      <c r="L16" s="4"/>
      <c r="M16" s="134">
        <v>4</v>
      </c>
      <c r="N16" s="14">
        <f>M16/L9</f>
        <v>2.7027027027027029E-2</v>
      </c>
      <c r="P16" s="80" t="s">
        <v>8</v>
      </c>
      <c r="Q16" s="4"/>
      <c r="R16" s="134">
        <v>96</v>
      </c>
      <c r="S16" s="14">
        <f>R16/L9</f>
        <v>0.64864864864864868</v>
      </c>
      <c r="T16" s="21"/>
      <c r="U16" s="80" t="s">
        <v>8</v>
      </c>
      <c r="V16" s="4"/>
      <c r="W16" s="18">
        <v>11</v>
      </c>
      <c r="X16" s="14">
        <f>W16/L9</f>
        <v>7.4324324324324328E-2</v>
      </c>
      <c r="Y16" s="24"/>
      <c r="AA16" s="167"/>
      <c r="AC16" s="167"/>
    </row>
    <row r="17" spans="1:36" ht="12.75" customHeight="1" x14ac:dyDescent="0.2">
      <c r="A17" s="80" t="s">
        <v>9</v>
      </c>
      <c r="B17" s="4"/>
      <c r="C17" s="134">
        <v>1914</v>
      </c>
      <c r="D17" s="14">
        <f>C17/L10</f>
        <v>0.39891621508962066</v>
      </c>
      <c r="E17" s="12"/>
      <c r="F17" s="80" t="s">
        <v>9</v>
      </c>
      <c r="G17" s="4"/>
      <c r="H17" s="134">
        <v>1009</v>
      </c>
      <c r="I17" s="14">
        <f>H17/L10</f>
        <v>0.21029595664860359</v>
      </c>
      <c r="J17" s="12"/>
      <c r="K17" s="80" t="s">
        <v>9</v>
      </c>
      <c r="L17" s="4"/>
      <c r="M17" s="134">
        <v>218</v>
      </c>
      <c r="N17" s="14">
        <f>M17/L10</f>
        <v>4.5435598165902459E-2</v>
      </c>
      <c r="P17" s="80" t="s">
        <v>9</v>
      </c>
      <c r="Q17" s="4"/>
      <c r="R17" s="134">
        <v>1426</v>
      </c>
      <c r="S17" s="14">
        <f>R17/L10</f>
        <v>0.2972071696540225</v>
      </c>
      <c r="T17" s="21"/>
      <c r="U17" s="80" t="s">
        <v>9</v>
      </c>
      <c r="V17" s="4"/>
      <c r="W17" s="18">
        <v>231</v>
      </c>
      <c r="X17" s="14">
        <f>W17/L10</f>
        <v>4.8145060441850768E-2</v>
      </c>
      <c r="Y17" s="24"/>
      <c r="AA17" s="167"/>
      <c r="AC17" s="167"/>
    </row>
    <row r="18" spans="1:36" ht="12.75" customHeight="1" x14ac:dyDescent="0.2">
      <c r="A18" s="82" t="s">
        <v>31</v>
      </c>
      <c r="B18" s="2"/>
      <c r="C18" s="135">
        <v>77</v>
      </c>
      <c r="D18" s="15">
        <f>C18/L11</f>
        <v>0.14206642066420663</v>
      </c>
      <c r="E18" s="12"/>
      <c r="F18" s="82" t="s">
        <v>31</v>
      </c>
      <c r="G18" s="2"/>
      <c r="H18" s="135">
        <v>140</v>
      </c>
      <c r="I18" s="15">
        <f>H18/L11</f>
        <v>0.25830258302583026</v>
      </c>
      <c r="J18" s="12"/>
      <c r="K18" s="82" t="s">
        <v>31</v>
      </c>
      <c r="L18" s="2"/>
      <c r="M18" s="135">
        <v>24</v>
      </c>
      <c r="N18" s="15">
        <f>M18/L11</f>
        <v>4.4280442804428041E-2</v>
      </c>
      <c r="P18" s="82" t="s">
        <v>31</v>
      </c>
      <c r="Q18" s="2"/>
      <c r="R18" s="135">
        <v>253</v>
      </c>
      <c r="S18" s="15">
        <f>R18/L11</f>
        <v>0.46678966789667897</v>
      </c>
      <c r="T18" s="21"/>
      <c r="U18" s="82" t="s">
        <v>31</v>
      </c>
      <c r="V18" s="2"/>
      <c r="W18" s="19">
        <v>48</v>
      </c>
      <c r="X18" s="15">
        <f>W18/L11</f>
        <v>8.8560885608856083E-2</v>
      </c>
      <c r="Y18" s="24"/>
      <c r="AA18" s="167"/>
    </row>
    <row r="19" spans="1:36" ht="12" customHeight="1" x14ac:dyDescent="0.2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36" ht="12" customHeight="1" x14ac:dyDescent="0.2">
      <c r="A20" s="4"/>
      <c r="B20" s="4"/>
      <c r="C20" s="4"/>
      <c r="D20" s="4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36" s="22" customFormat="1" ht="12" customHeight="1" x14ac:dyDescent="0.25">
      <c r="A21" s="13"/>
      <c r="B21" s="46" t="s">
        <v>3</v>
      </c>
      <c r="C21" s="47"/>
      <c r="D21" s="47"/>
      <c r="E21" s="47"/>
      <c r="F21" s="48"/>
      <c r="G21" s="4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Z21" s="68"/>
      <c r="AA21" s="57"/>
      <c r="AB21" s="164"/>
      <c r="AC21" s="164"/>
      <c r="AD21" s="146"/>
      <c r="AE21" s="146"/>
      <c r="AF21" s="146"/>
      <c r="AG21" s="150"/>
      <c r="AH21" s="150"/>
      <c r="AI21" s="150"/>
      <c r="AJ21" s="150"/>
    </row>
    <row r="22" spans="1:36" s="22" customFormat="1" ht="12" customHeight="1" x14ac:dyDescent="0.2">
      <c r="A22" s="13"/>
      <c r="B22" s="49"/>
      <c r="C22" s="47"/>
      <c r="D22" s="47"/>
      <c r="E22" s="47"/>
      <c r="F22" s="48"/>
      <c r="G22" s="48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Z22" s="68"/>
      <c r="AA22" s="57"/>
      <c r="AB22" s="164"/>
      <c r="AC22" s="164"/>
      <c r="AD22" s="146"/>
      <c r="AE22" s="146"/>
      <c r="AF22" s="146"/>
      <c r="AG22" s="150"/>
      <c r="AH22" s="150"/>
      <c r="AI22" s="150"/>
      <c r="AJ22" s="150"/>
    </row>
    <row r="23" spans="1:36" s="22" customFormat="1" ht="12" customHeight="1" x14ac:dyDescent="0.2">
      <c r="A23" s="13"/>
      <c r="B23" s="133" t="s">
        <v>4</v>
      </c>
      <c r="C23" s="53"/>
      <c r="D23" s="64" t="s">
        <v>111</v>
      </c>
      <c r="E23" s="56"/>
      <c r="F23" s="57"/>
      <c r="G23" s="57"/>
      <c r="H23" s="57"/>
      <c r="I23" s="57"/>
      <c r="J23" s="57"/>
      <c r="K23" s="57"/>
      <c r="L23" s="57"/>
      <c r="M23" s="57"/>
      <c r="N23" s="13"/>
      <c r="O23" s="13"/>
      <c r="P23" s="13"/>
      <c r="Q23" s="13"/>
      <c r="R23" s="13"/>
      <c r="S23" s="13"/>
      <c r="T23" s="13"/>
      <c r="U23" s="13"/>
      <c r="V23" s="13"/>
      <c r="Z23" s="68"/>
      <c r="AA23" s="57"/>
      <c r="AB23" s="164"/>
      <c r="AC23" s="164"/>
      <c r="AD23" s="146"/>
      <c r="AE23" s="146"/>
      <c r="AF23" s="146"/>
      <c r="AG23" s="150"/>
      <c r="AH23" s="150"/>
      <c r="AI23" s="150"/>
      <c r="AJ23" s="150"/>
    </row>
    <row r="24" spans="1:36" s="22" customFormat="1" ht="12" customHeight="1" x14ac:dyDescent="0.2">
      <c r="A24" s="13"/>
      <c r="B24" s="50"/>
      <c r="C24" s="47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13"/>
      <c r="O24" s="13"/>
      <c r="P24" s="13"/>
      <c r="Q24" s="13"/>
      <c r="R24" s="13"/>
      <c r="S24" s="13"/>
      <c r="T24" s="13"/>
      <c r="U24" s="13"/>
      <c r="V24" s="13"/>
      <c r="Z24" s="68"/>
      <c r="AA24" s="57"/>
      <c r="AB24" s="164"/>
      <c r="AC24" s="164"/>
      <c r="AD24" s="146"/>
      <c r="AE24" s="146"/>
      <c r="AF24" s="146"/>
      <c r="AG24" s="150"/>
      <c r="AH24" s="150"/>
      <c r="AI24" s="150"/>
      <c r="AJ24" s="150"/>
    </row>
    <row r="25" spans="1:36" s="22" customFormat="1" ht="12" customHeight="1" x14ac:dyDescent="0.2">
      <c r="A25" s="13"/>
      <c r="B25" s="50"/>
      <c r="C25" s="133" t="s">
        <v>4</v>
      </c>
      <c r="D25" s="66"/>
      <c r="E25" s="67"/>
      <c r="F25" s="64" t="s">
        <v>112</v>
      </c>
      <c r="G25" s="57"/>
      <c r="H25" s="57"/>
      <c r="I25" s="57"/>
      <c r="J25" s="57"/>
      <c r="K25" s="57"/>
      <c r="L25" s="57"/>
      <c r="M25" s="57"/>
      <c r="N25" s="13"/>
      <c r="O25" s="13"/>
      <c r="P25" s="13"/>
      <c r="Q25" s="13"/>
      <c r="R25" s="13"/>
      <c r="S25" s="13"/>
      <c r="T25" s="13"/>
      <c r="U25" s="13"/>
      <c r="V25" s="13"/>
      <c r="Z25" s="68"/>
      <c r="AA25" s="57"/>
      <c r="AB25" s="68"/>
      <c r="AC25" s="68"/>
      <c r="AD25" s="150"/>
      <c r="AE25" s="150"/>
      <c r="AF25" s="150"/>
      <c r="AG25" s="150"/>
      <c r="AH25" s="150"/>
      <c r="AI25" s="150"/>
      <c r="AJ25" s="150"/>
    </row>
    <row r="26" spans="1:36" s="22" customFormat="1" ht="12" customHeight="1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Z26" s="68"/>
      <c r="AA26" s="57"/>
      <c r="AB26" s="68"/>
      <c r="AC26" s="68"/>
      <c r="AD26" s="150"/>
      <c r="AE26" s="150"/>
      <c r="AF26" s="150"/>
      <c r="AG26" s="150"/>
      <c r="AH26" s="150"/>
      <c r="AI26" s="150"/>
      <c r="AJ26" s="150"/>
    </row>
    <row r="27" spans="1:36" s="22" customFormat="1" ht="12" customHeight="1" x14ac:dyDescent="0.2">
      <c r="A27" s="13"/>
      <c r="B27" s="50"/>
      <c r="C27" s="47"/>
      <c r="D27" s="189" t="s">
        <v>4</v>
      </c>
      <c r="E27" s="189"/>
      <c r="F27" s="53"/>
      <c r="G27" s="64" t="s">
        <v>98</v>
      </c>
      <c r="H27" s="65"/>
      <c r="I27" s="65"/>
      <c r="J27" s="65"/>
      <c r="K27" s="65"/>
      <c r="L27" s="65"/>
      <c r="M27" s="65"/>
      <c r="N27" s="65"/>
      <c r="O27" s="65"/>
      <c r="P27" s="65"/>
      <c r="Q27" s="13"/>
      <c r="R27" s="13"/>
      <c r="S27" s="13"/>
      <c r="T27" s="13"/>
      <c r="U27" s="13"/>
      <c r="V27" s="13"/>
      <c r="Z27" s="68"/>
      <c r="AA27" s="57"/>
      <c r="AB27" s="68"/>
      <c r="AC27" s="68"/>
      <c r="AD27" s="150"/>
      <c r="AE27" s="150"/>
      <c r="AF27" s="150"/>
      <c r="AG27" s="150"/>
      <c r="AH27" s="150"/>
      <c r="AI27" s="150"/>
      <c r="AJ27" s="150"/>
    </row>
    <row r="28" spans="1:36" s="22" customFormat="1" ht="12" customHeight="1" x14ac:dyDescent="0.2">
      <c r="A28" s="13"/>
      <c r="B28" s="50"/>
      <c r="C28" s="47"/>
      <c r="D28" s="50"/>
      <c r="E28" s="47"/>
      <c r="F28" s="47"/>
      <c r="G28" s="4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Z28" s="68"/>
      <c r="AA28" s="57"/>
      <c r="AB28" s="68"/>
      <c r="AC28" s="68"/>
      <c r="AD28" s="150"/>
      <c r="AE28" s="150"/>
      <c r="AF28" s="150"/>
      <c r="AG28" s="150"/>
      <c r="AH28" s="150"/>
      <c r="AI28" s="150"/>
      <c r="AJ28" s="150"/>
    </row>
    <row r="29" spans="1:36" s="22" customFormat="1" ht="12" customHeight="1" x14ac:dyDescent="0.2">
      <c r="A29" s="13"/>
      <c r="B29" s="47"/>
      <c r="C29" s="47"/>
      <c r="D29" s="47"/>
      <c r="E29" s="47"/>
      <c r="F29" s="47"/>
      <c r="G29" s="4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Z29" s="68"/>
      <c r="AA29" s="57"/>
      <c r="AB29" s="68"/>
      <c r="AC29" s="68"/>
      <c r="AD29" s="150"/>
      <c r="AE29" s="150"/>
      <c r="AF29" s="150"/>
      <c r="AG29" s="150"/>
      <c r="AH29" s="150"/>
      <c r="AI29" s="150"/>
      <c r="AJ29" s="150"/>
    </row>
    <row r="30" spans="1:36" s="22" customFormat="1" ht="12" customHeight="1" x14ac:dyDescent="0.25">
      <c r="A30" s="13"/>
      <c r="F30" s="46" t="s">
        <v>5</v>
      </c>
      <c r="G30" s="47"/>
      <c r="H30" s="47"/>
      <c r="I30" s="47"/>
      <c r="J30" s="48"/>
      <c r="K30" s="48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Z30" s="68"/>
      <c r="AA30" s="57"/>
      <c r="AB30" s="68"/>
      <c r="AC30" s="68"/>
      <c r="AD30" s="150"/>
      <c r="AE30" s="150"/>
      <c r="AF30" s="150"/>
      <c r="AG30" s="150"/>
      <c r="AH30" s="150"/>
      <c r="AI30" s="150"/>
      <c r="AJ30" s="150"/>
    </row>
    <row r="31" spans="1:36" s="22" customFormat="1" ht="12" customHeight="1" x14ac:dyDescent="0.2">
      <c r="A31" s="13"/>
      <c r="F31" s="49"/>
      <c r="G31" s="47"/>
      <c r="H31" s="47"/>
      <c r="I31" s="47"/>
      <c r="J31" s="48"/>
      <c r="K31" s="48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Z31" s="68"/>
      <c r="AA31" s="57"/>
      <c r="AB31" s="68"/>
      <c r="AC31" s="68"/>
      <c r="AD31" s="150"/>
      <c r="AE31" s="150"/>
      <c r="AF31" s="150"/>
      <c r="AG31" s="150"/>
      <c r="AH31" s="150"/>
      <c r="AI31" s="150"/>
      <c r="AJ31" s="150"/>
    </row>
    <row r="32" spans="1:36" s="22" customFormat="1" ht="12" customHeight="1" x14ac:dyDescent="0.2">
      <c r="A32" s="13"/>
      <c r="F32" s="133" t="s">
        <v>4</v>
      </c>
      <c r="G32" s="53"/>
      <c r="H32" s="64" t="s">
        <v>110</v>
      </c>
      <c r="I32" s="56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Z32" s="68"/>
      <c r="AA32" s="57"/>
      <c r="AB32" s="68"/>
      <c r="AC32" s="68"/>
      <c r="AD32" s="150"/>
      <c r="AE32" s="150"/>
      <c r="AF32" s="150"/>
      <c r="AG32" s="150"/>
      <c r="AH32" s="150"/>
      <c r="AI32" s="150"/>
      <c r="AJ32" s="150"/>
    </row>
    <row r="33" spans="1:36" s="22" customFormat="1" ht="12" customHeight="1" x14ac:dyDescent="0.2">
      <c r="A33" s="13"/>
      <c r="F33" s="50"/>
      <c r="G33" s="47"/>
      <c r="H33" s="69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Z33" s="68"/>
      <c r="AA33" s="57"/>
      <c r="AB33" s="68"/>
      <c r="AC33" s="68"/>
      <c r="AD33" s="150"/>
      <c r="AE33" s="150"/>
      <c r="AF33" s="150"/>
      <c r="AG33" s="150"/>
      <c r="AH33" s="150"/>
      <c r="AI33" s="150"/>
      <c r="AJ33" s="150"/>
    </row>
    <row r="34" spans="1:36" s="22" customFormat="1" ht="12" customHeight="1" x14ac:dyDescent="0.2">
      <c r="A34" s="13"/>
      <c r="F34" s="50"/>
      <c r="G34" s="133" t="s">
        <v>4</v>
      </c>
      <c r="H34" s="83"/>
      <c r="I34" s="67"/>
      <c r="J34" s="64" t="s">
        <v>44</v>
      </c>
      <c r="K34" s="65"/>
      <c r="L34" s="65"/>
      <c r="M34" s="57"/>
      <c r="N34" s="57"/>
      <c r="O34" s="57"/>
      <c r="P34" s="57"/>
      <c r="Q34" s="57"/>
      <c r="R34" s="57"/>
      <c r="S34" s="57"/>
      <c r="T34" s="57"/>
      <c r="U34" s="57"/>
      <c r="V34" s="57"/>
      <c r="Z34" s="68"/>
      <c r="AA34" s="57"/>
      <c r="AB34" s="68"/>
      <c r="AC34" s="68"/>
      <c r="AD34" s="150"/>
      <c r="AE34" s="150"/>
      <c r="AF34" s="150"/>
      <c r="AG34" s="150"/>
      <c r="AH34" s="150"/>
      <c r="AI34" s="150"/>
      <c r="AJ34" s="150"/>
    </row>
    <row r="35" spans="1:36" s="22" customFormat="1" ht="12" customHeight="1" x14ac:dyDescent="0.2">
      <c r="A35" s="13"/>
      <c r="F35" s="50"/>
      <c r="G35" s="47"/>
      <c r="H35" s="50"/>
      <c r="I35" s="57"/>
      <c r="J35" s="57"/>
      <c r="K35" s="65"/>
      <c r="L35" s="65"/>
      <c r="M35" s="57"/>
      <c r="N35" s="57"/>
      <c r="O35" s="57"/>
      <c r="P35" s="57"/>
      <c r="Q35" s="57"/>
      <c r="R35" s="57"/>
      <c r="S35" s="57"/>
      <c r="T35" s="57"/>
      <c r="U35" s="57"/>
      <c r="V35" s="57"/>
      <c r="Z35" s="68"/>
      <c r="AA35" s="57"/>
      <c r="AB35" s="68"/>
      <c r="AC35" s="68"/>
      <c r="AG35" s="150"/>
      <c r="AH35" s="150"/>
      <c r="AI35" s="150"/>
      <c r="AJ35" s="150"/>
    </row>
    <row r="36" spans="1:36" s="22" customFormat="1" ht="12" customHeight="1" x14ac:dyDescent="0.2">
      <c r="A36" s="13"/>
      <c r="F36" s="50"/>
      <c r="G36" s="47"/>
      <c r="H36" s="133" t="s">
        <v>4</v>
      </c>
      <c r="I36" s="157"/>
      <c r="J36" s="156"/>
      <c r="K36" s="158"/>
      <c r="L36" s="64" t="s">
        <v>45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Z36" s="68"/>
      <c r="AA36" s="57"/>
      <c r="AB36" s="68"/>
      <c r="AC36" s="68"/>
      <c r="AD36" s="150"/>
      <c r="AE36" s="150"/>
      <c r="AF36" s="150"/>
      <c r="AG36" s="150"/>
      <c r="AH36" s="150"/>
      <c r="AI36" s="150"/>
      <c r="AJ36" s="150"/>
    </row>
    <row r="37" spans="1:36" s="22" customFormat="1" ht="12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Z37" s="68"/>
      <c r="AA37" s="57"/>
      <c r="AB37" s="68"/>
      <c r="AC37" s="68"/>
      <c r="AD37" s="150"/>
      <c r="AE37" s="150"/>
      <c r="AF37" s="150"/>
      <c r="AG37" s="150"/>
      <c r="AH37" s="150"/>
      <c r="AI37" s="150"/>
      <c r="AJ37" s="150"/>
    </row>
    <row r="38" spans="1:36" s="22" customFormat="1" ht="12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Z38" s="68"/>
      <c r="AA38" s="57"/>
      <c r="AB38" s="68"/>
      <c r="AC38" s="68"/>
      <c r="AD38" s="150"/>
      <c r="AE38" s="150"/>
      <c r="AF38" s="150"/>
      <c r="AG38" s="150"/>
      <c r="AH38" s="150"/>
      <c r="AI38" s="150"/>
      <c r="AJ38" s="150"/>
    </row>
    <row r="39" spans="1:36" ht="12" customHeight="1" x14ac:dyDescent="0.2">
      <c r="A39" s="4"/>
      <c r="B39" s="4"/>
      <c r="C39" s="4"/>
      <c r="D39" s="4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36" ht="12" customHeight="1" x14ac:dyDescent="0.2">
      <c r="A40" s="4"/>
      <c r="B40" s="4"/>
      <c r="C40" s="4"/>
      <c r="D40" s="4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36" ht="12.75" customHeight="1" x14ac:dyDescent="0.2">
      <c r="A41" s="190" t="s">
        <v>34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</row>
    <row r="42" spans="1:36" ht="12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AA42" s="168"/>
    </row>
    <row r="43" spans="1:36" ht="12.75" customHeight="1" x14ac:dyDescent="0.2">
      <c r="A43" s="191" t="s">
        <v>16</v>
      </c>
      <c r="B43" s="192"/>
      <c r="C43" s="192"/>
      <c r="D43" s="192"/>
      <c r="E43" s="192"/>
      <c r="F43" s="192"/>
      <c r="G43" s="192"/>
      <c r="H43" s="192"/>
      <c r="I43" s="193"/>
      <c r="J43" s="34"/>
      <c r="K43" s="197" t="s">
        <v>15</v>
      </c>
      <c r="L43" s="197"/>
      <c r="M43" s="197"/>
      <c r="N43" s="198"/>
      <c r="O43" s="34"/>
      <c r="P43" s="197" t="s">
        <v>18</v>
      </c>
      <c r="Q43" s="197"/>
      <c r="R43" s="197"/>
      <c r="S43" s="198"/>
      <c r="T43" s="39"/>
      <c r="U43" s="197" t="s">
        <v>9</v>
      </c>
      <c r="V43" s="197"/>
      <c r="W43" s="197"/>
      <c r="X43" s="197"/>
    </row>
    <row r="44" spans="1:36" s="32" customFormat="1" ht="29.25" customHeight="1" x14ac:dyDescent="0.2">
      <c r="A44" s="194"/>
      <c r="B44" s="195"/>
      <c r="C44" s="195"/>
      <c r="D44" s="195"/>
      <c r="E44" s="195"/>
      <c r="F44" s="195"/>
      <c r="G44" s="195"/>
      <c r="H44" s="195"/>
      <c r="I44" s="196"/>
      <c r="J44" s="35"/>
      <c r="K44" s="123" t="s">
        <v>89</v>
      </c>
      <c r="L44" s="123" t="s">
        <v>95</v>
      </c>
      <c r="M44" s="123" t="s">
        <v>102</v>
      </c>
      <c r="N44" s="123" t="s">
        <v>113</v>
      </c>
      <c r="O44" s="124"/>
      <c r="P44" s="123" t="s">
        <v>89</v>
      </c>
      <c r="Q44" s="123" t="s">
        <v>95</v>
      </c>
      <c r="R44" s="123" t="s">
        <v>102</v>
      </c>
      <c r="S44" s="123" t="s">
        <v>113</v>
      </c>
      <c r="T44" s="125"/>
      <c r="U44" s="122" t="s">
        <v>89</v>
      </c>
      <c r="V44" s="122" t="s">
        <v>95</v>
      </c>
      <c r="W44" s="122" t="s">
        <v>102</v>
      </c>
      <c r="X44" s="122" t="s">
        <v>113</v>
      </c>
      <c r="Y44" s="33"/>
      <c r="Z44" s="169"/>
      <c r="AA44" s="170"/>
      <c r="AB44" s="169"/>
      <c r="AC44" s="169"/>
      <c r="AD44" s="152"/>
      <c r="AE44" s="152"/>
      <c r="AF44" s="152"/>
      <c r="AG44" s="152"/>
      <c r="AH44" s="152"/>
      <c r="AI44" s="152"/>
      <c r="AJ44" s="152"/>
    </row>
    <row r="45" spans="1:36" ht="12.75" customHeight="1" x14ac:dyDescent="0.2">
      <c r="A45" s="199" t="s">
        <v>19</v>
      </c>
      <c r="B45" s="199"/>
      <c r="C45" s="199"/>
      <c r="D45" s="199"/>
      <c r="E45" s="199"/>
      <c r="F45" s="199"/>
      <c r="G45" s="199"/>
      <c r="H45" s="199"/>
      <c r="I45" s="199"/>
      <c r="J45" s="36"/>
      <c r="K45" s="127">
        <v>36</v>
      </c>
      <c r="L45" s="127">
        <v>42</v>
      </c>
      <c r="M45" s="127">
        <v>46</v>
      </c>
      <c r="N45" s="127">
        <v>36</v>
      </c>
      <c r="O45" s="128"/>
      <c r="P45" s="127">
        <v>2</v>
      </c>
      <c r="Q45" s="127">
        <v>2</v>
      </c>
      <c r="R45" s="127">
        <v>0</v>
      </c>
      <c r="S45" s="127">
        <v>8</v>
      </c>
      <c r="T45" s="129"/>
      <c r="U45" s="127">
        <v>70</v>
      </c>
      <c r="V45" s="127">
        <v>82</v>
      </c>
      <c r="W45" s="127">
        <v>83</v>
      </c>
      <c r="X45" s="127">
        <v>55</v>
      </c>
      <c r="AA45" s="166"/>
    </row>
    <row r="46" spans="1:36" ht="12.75" customHeight="1" x14ac:dyDescent="0.2">
      <c r="A46" s="199" t="s">
        <v>20</v>
      </c>
      <c r="B46" s="199"/>
      <c r="C46" s="199"/>
      <c r="D46" s="199"/>
      <c r="E46" s="199"/>
      <c r="F46" s="199"/>
      <c r="G46" s="199"/>
      <c r="H46" s="199"/>
      <c r="I46" s="199"/>
      <c r="J46" s="36"/>
      <c r="K46" s="127">
        <v>50</v>
      </c>
      <c r="L46" s="127">
        <v>56</v>
      </c>
      <c r="M46" s="127">
        <v>37</v>
      </c>
      <c r="N46" s="127">
        <v>54</v>
      </c>
      <c r="O46" s="128"/>
      <c r="P46" s="127">
        <v>5</v>
      </c>
      <c r="Q46" s="127">
        <v>5</v>
      </c>
      <c r="R46" s="127">
        <v>0</v>
      </c>
      <c r="S46" s="127">
        <v>3</v>
      </c>
      <c r="T46" s="129"/>
      <c r="U46" s="127">
        <v>88</v>
      </c>
      <c r="V46" s="127">
        <v>84</v>
      </c>
      <c r="W46" s="127">
        <v>52</v>
      </c>
      <c r="X46" s="127">
        <v>77</v>
      </c>
      <c r="AA46" s="166"/>
    </row>
    <row r="47" spans="1:36" ht="12.75" customHeight="1" x14ac:dyDescent="0.2">
      <c r="A47" s="199" t="s">
        <v>21</v>
      </c>
      <c r="B47" s="199"/>
      <c r="C47" s="199"/>
      <c r="D47" s="199"/>
      <c r="E47" s="199"/>
      <c r="F47" s="199"/>
      <c r="G47" s="199"/>
      <c r="H47" s="199"/>
      <c r="I47" s="199"/>
      <c r="J47" s="36"/>
      <c r="K47" s="127">
        <v>21</v>
      </c>
      <c r="L47" s="127">
        <v>28</v>
      </c>
      <c r="M47" s="127">
        <v>21</v>
      </c>
      <c r="N47" s="127">
        <v>22</v>
      </c>
      <c r="O47" s="128"/>
      <c r="P47" s="127">
        <v>3</v>
      </c>
      <c r="Q47" s="127">
        <v>6</v>
      </c>
      <c r="R47" s="127">
        <v>1</v>
      </c>
      <c r="S47" s="127">
        <v>3</v>
      </c>
      <c r="T47" s="129"/>
      <c r="U47" s="127">
        <v>26</v>
      </c>
      <c r="V47" s="127">
        <v>35</v>
      </c>
      <c r="W47" s="127">
        <v>34</v>
      </c>
      <c r="X47" s="127">
        <v>34</v>
      </c>
      <c r="AA47" s="166"/>
    </row>
    <row r="48" spans="1:36" ht="12.75" customHeight="1" x14ac:dyDescent="0.2">
      <c r="A48" s="199" t="s">
        <v>22</v>
      </c>
      <c r="B48" s="199"/>
      <c r="C48" s="199"/>
      <c r="D48" s="199"/>
      <c r="E48" s="199"/>
      <c r="F48" s="199"/>
      <c r="G48" s="199"/>
      <c r="H48" s="199"/>
      <c r="I48" s="199"/>
      <c r="J48" s="36"/>
      <c r="K48" s="127">
        <v>12</v>
      </c>
      <c r="L48" s="127">
        <v>26</v>
      </c>
      <c r="M48" s="127">
        <v>27</v>
      </c>
      <c r="N48" s="127">
        <v>20</v>
      </c>
      <c r="O48" s="128"/>
      <c r="P48" s="127">
        <v>2</v>
      </c>
      <c r="Q48" s="127">
        <v>1</v>
      </c>
      <c r="R48" s="127">
        <v>2</v>
      </c>
      <c r="S48" s="127">
        <v>2</v>
      </c>
      <c r="T48" s="129"/>
      <c r="U48" s="127">
        <v>23</v>
      </c>
      <c r="V48" s="127">
        <v>35</v>
      </c>
      <c r="W48" s="127">
        <v>40</v>
      </c>
      <c r="X48" s="127">
        <v>26</v>
      </c>
      <c r="AA48" s="166"/>
    </row>
    <row r="49" spans="1:36" ht="12.75" customHeight="1" x14ac:dyDescent="0.2">
      <c r="A49" s="199" t="s">
        <v>23</v>
      </c>
      <c r="B49" s="199"/>
      <c r="C49" s="199"/>
      <c r="D49" s="199"/>
      <c r="E49" s="199"/>
      <c r="F49" s="199"/>
      <c r="G49" s="199"/>
      <c r="H49" s="199"/>
      <c r="I49" s="199"/>
      <c r="J49" s="36"/>
      <c r="K49" s="127">
        <v>17</v>
      </c>
      <c r="L49" s="127">
        <v>19</v>
      </c>
      <c r="M49" s="127">
        <v>20</v>
      </c>
      <c r="N49" s="127">
        <v>33</v>
      </c>
      <c r="O49" s="128"/>
      <c r="P49" s="127">
        <v>1</v>
      </c>
      <c r="Q49" s="127">
        <v>0</v>
      </c>
      <c r="R49" s="127">
        <v>1</v>
      </c>
      <c r="S49" s="127">
        <v>3</v>
      </c>
      <c r="T49" s="129"/>
      <c r="U49" s="127">
        <v>37</v>
      </c>
      <c r="V49" s="127">
        <v>26</v>
      </c>
      <c r="W49" s="127">
        <v>32</v>
      </c>
      <c r="X49" s="127">
        <v>49</v>
      </c>
      <c r="AA49" s="166"/>
    </row>
    <row r="50" spans="1:36" ht="12.75" customHeight="1" x14ac:dyDescent="0.2">
      <c r="A50" s="199" t="s">
        <v>0</v>
      </c>
      <c r="B50" s="199"/>
      <c r="C50" s="199"/>
      <c r="D50" s="199"/>
      <c r="E50" s="199"/>
      <c r="F50" s="199"/>
      <c r="G50" s="199"/>
      <c r="H50" s="199"/>
      <c r="I50" s="199"/>
      <c r="J50" s="36"/>
      <c r="K50" s="127">
        <v>43</v>
      </c>
      <c r="L50" s="127">
        <v>36</v>
      </c>
      <c r="M50" s="127">
        <v>63</v>
      </c>
      <c r="N50" s="127">
        <v>43</v>
      </c>
      <c r="O50" s="128"/>
      <c r="P50" s="127">
        <v>8</v>
      </c>
      <c r="Q50" s="127">
        <v>5</v>
      </c>
      <c r="R50" s="127">
        <v>8</v>
      </c>
      <c r="S50" s="127">
        <v>7</v>
      </c>
      <c r="T50" s="129"/>
      <c r="U50" s="127">
        <v>55</v>
      </c>
      <c r="V50" s="127">
        <v>39</v>
      </c>
      <c r="W50" s="127">
        <v>87</v>
      </c>
      <c r="X50" s="127">
        <v>64</v>
      </c>
      <c r="AA50" s="166"/>
    </row>
    <row r="51" spans="1:36" ht="12.75" customHeight="1" x14ac:dyDescent="0.2">
      <c r="A51" s="199" t="s">
        <v>24</v>
      </c>
      <c r="B51" s="199"/>
      <c r="C51" s="199"/>
      <c r="D51" s="199"/>
      <c r="E51" s="199"/>
      <c r="F51" s="199"/>
      <c r="G51" s="199"/>
      <c r="H51" s="199"/>
      <c r="I51" s="199"/>
      <c r="J51" s="36"/>
      <c r="K51" s="127">
        <v>42</v>
      </c>
      <c r="L51" s="127">
        <v>43</v>
      </c>
      <c r="M51" s="127">
        <v>41</v>
      </c>
      <c r="N51" s="127">
        <v>31</v>
      </c>
      <c r="O51" s="128"/>
      <c r="P51" s="127">
        <v>6</v>
      </c>
      <c r="Q51" s="127">
        <v>4</v>
      </c>
      <c r="R51" s="127">
        <v>4</v>
      </c>
      <c r="S51" s="127">
        <v>2</v>
      </c>
      <c r="T51" s="129"/>
      <c r="U51" s="127">
        <v>63</v>
      </c>
      <c r="V51" s="127">
        <v>67</v>
      </c>
      <c r="W51" s="127">
        <v>63</v>
      </c>
      <c r="X51" s="127">
        <v>54</v>
      </c>
      <c r="AA51" s="166"/>
    </row>
    <row r="52" spans="1:36" ht="12.75" customHeight="1" x14ac:dyDescent="0.2">
      <c r="A52" s="199" t="s">
        <v>25</v>
      </c>
      <c r="B52" s="199"/>
      <c r="C52" s="199"/>
      <c r="D52" s="199"/>
      <c r="E52" s="199"/>
      <c r="F52" s="199"/>
      <c r="G52" s="199"/>
      <c r="H52" s="199"/>
      <c r="I52" s="199"/>
      <c r="J52" s="36"/>
      <c r="K52" s="127">
        <v>32</v>
      </c>
      <c r="L52" s="127">
        <v>29</v>
      </c>
      <c r="M52" s="127">
        <v>37</v>
      </c>
      <c r="N52" s="127">
        <v>22</v>
      </c>
      <c r="O52" s="128"/>
      <c r="P52" s="127">
        <v>7</v>
      </c>
      <c r="Q52" s="127">
        <v>8</v>
      </c>
      <c r="R52" s="127">
        <v>6</v>
      </c>
      <c r="S52" s="127">
        <v>1</v>
      </c>
      <c r="T52" s="129"/>
      <c r="U52" s="127">
        <v>37</v>
      </c>
      <c r="V52" s="127">
        <v>41</v>
      </c>
      <c r="W52" s="127">
        <v>45</v>
      </c>
      <c r="X52" s="127">
        <v>32</v>
      </c>
      <c r="AA52" s="166"/>
    </row>
    <row r="53" spans="1:36" ht="12.75" customHeight="1" x14ac:dyDescent="0.2">
      <c r="A53" s="199" t="s">
        <v>26</v>
      </c>
      <c r="B53" s="199"/>
      <c r="C53" s="199"/>
      <c r="D53" s="199"/>
      <c r="E53" s="199"/>
      <c r="F53" s="199"/>
      <c r="G53" s="199"/>
      <c r="H53" s="199"/>
      <c r="I53" s="199"/>
      <c r="J53" s="36"/>
      <c r="K53" s="127">
        <v>39</v>
      </c>
      <c r="L53" s="127">
        <v>43</v>
      </c>
      <c r="M53" s="127">
        <v>41</v>
      </c>
      <c r="N53" s="127">
        <v>49</v>
      </c>
      <c r="O53" s="128"/>
      <c r="P53" s="127">
        <v>6</v>
      </c>
      <c r="Q53" s="127">
        <v>5</v>
      </c>
      <c r="R53" s="127">
        <v>2</v>
      </c>
      <c r="S53" s="127">
        <v>8</v>
      </c>
      <c r="T53" s="129"/>
      <c r="U53" s="127">
        <v>81</v>
      </c>
      <c r="V53" s="127">
        <v>67</v>
      </c>
      <c r="W53" s="127">
        <v>59</v>
      </c>
      <c r="X53" s="127">
        <v>66</v>
      </c>
      <c r="AA53" s="166"/>
    </row>
    <row r="54" spans="1:36" ht="12.75" customHeight="1" x14ac:dyDescent="0.2">
      <c r="A54" s="199" t="s">
        <v>27</v>
      </c>
      <c r="B54" s="199"/>
      <c r="C54" s="199"/>
      <c r="D54" s="199"/>
      <c r="E54" s="199"/>
      <c r="F54" s="199"/>
      <c r="G54" s="199"/>
      <c r="H54" s="199"/>
      <c r="I54" s="199"/>
      <c r="J54" s="36"/>
      <c r="K54" s="127">
        <v>53</v>
      </c>
      <c r="L54" s="127">
        <v>41</v>
      </c>
      <c r="M54" s="127">
        <v>42</v>
      </c>
      <c r="N54" s="127">
        <v>51</v>
      </c>
      <c r="O54" s="128"/>
      <c r="P54" s="127">
        <v>6</v>
      </c>
      <c r="Q54" s="127">
        <v>3</v>
      </c>
      <c r="R54" s="127">
        <v>6</v>
      </c>
      <c r="S54" s="127">
        <v>4</v>
      </c>
      <c r="T54" s="129"/>
      <c r="U54" s="127">
        <v>100</v>
      </c>
      <c r="V54" s="127">
        <v>56</v>
      </c>
      <c r="W54" s="127">
        <v>70</v>
      </c>
      <c r="X54" s="127">
        <v>77</v>
      </c>
      <c r="AA54" s="166"/>
    </row>
    <row r="55" spans="1:36" ht="12.75" customHeight="1" x14ac:dyDescent="0.2">
      <c r="A55" s="199" t="s">
        <v>28</v>
      </c>
      <c r="B55" s="199"/>
      <c r="C55" s="199"/>
      <c r="D55" s="199"/>
      <c r="E55" s="199"/>
      <c r="F55" s="199"/>
      <c r="G55" s="199"/>
      <c r="H55" s="199"/>
      <c r="I55" s="199"/>
      <c r="J55" s="36"/>
      <c r="K55" s="127">
        <v>0</v>
      </c>
      <c r="L55" s="127">
        <v>5</v>
      </c>
      <c r="M55" s="127">
        <v>1</v>
      </c>
      <c r="N55" s="127">
        <v>5</v>
      </c>
      <c r="O55" s="128"/>
      <c r="P55" s="127">
        <v>0</v>
      </c>
      <c r="Q55" s="127">
        <v>0</v>
      </c>
      <c r="R55" s="127">
        <v>0</v>
      </c>
      <c r="S55" s="127">
        <v>0</v>
      </c>
      <c r="T55" s="129"/>
      <c r="U55" s="127">
        <v>0</v>
      </c>
      <c r="V55" s="127">
        <v>7</v>
      </c>
      <c r="W55" s="127">
        <v>3</v>
      </c>
      <c r="X55" s="127">
        <v>5</v>
      </c>
      <c r="AA55" s="166"/>
    </row>
    <row r="56" spans="1:36" ht="12.75" customHeight="1" x14ac:dyDescent="0.2">
      <c r="A56" s="199" t="s">
        <v>2</v>
      </c>
      <c r="B56" s="199"/>
      <c r="C56" s="199"/>
      <c r="D56" s="199"/>
      <c r="E56" s="199"/>
      <c r="F56" s="199"/>
      <c r="G56" s="199"/>
      <c r="H56" s="199"/>
      <c r="I56" s="199"/>
      <c r="J56" s="36"/>
      <c r="K56" s="127">
        <v>16</v>
      </c>
      <c r="L56" s="127">
        <v>14</v>
      </c>
      <c r="M56" s="127">
        <v>22</v>
      </c>
      <c r="N56" s="127">
        <v>16</v>
      </c>
      <c r="O56" s="128"/>
      <c r="P56" s="127">
        <v>6</v>
      </c>
      <c r="Q56" s="127">
        <v>4</v>
      </c>
      <c r="R56" s="127">
        <v>1</v>
      </c>
      <c r="S56" s="127">
        <v>3</v>
      </c>
      <c r="T56" s="129"/>
      <c r="U56" s="127">
        <v>19</v>
      </c>
      <c r="V56" s="127">
        <v>16</v>
      </c>
      <c r="W56" s="127">
        <v>34</v>
      </c>
      <c r="X56" s="127">
        <v>16</v>
      </c>
      <c r="AA56" s="166"/>
    </row>
    <row r="57" spans="1:36" ht="12.75" customHeight="1" x14ac:dyDescent="0.2">
      <c r="A57" s="199" t="s">
        <v>1</v>
      </c>
      <c r="B57" s="199"/>
      <c r="C57" s="199"/>
      <c r="D57" s="199"/>
      <c r="E57" s="199"/>
      <c r="F57" s="199"/>
      <c r="G57" s="199"/>
      <c r="H57" s="199"/>
      <c r="I57" s="199"/>
      <c r="J57" s="36"/>
      <c r="K57" s="127">
        <v>25</v>
      </c>
      <c r="L57" s="127">
        <v>19</v>
      </c>
      <c r="M57" s="127">
        <v>31</v>
      </c>
      <c r="N57" s="127">
        <v>20</v>
      </c>
      <c r="O57" s="128"/>
      <c r="P57" s="127">
        <v>3</v>
      </c>
      <c r="Q57" s="127">
        <v>6</v>
      </c>
      <c r="R57" s="127">
        <v>5</v>
      </c>
      <c r="S57" s="127">
        <v>5</v>
      </c>
      <c r="T57" s="129"/>
      <c r="U57" s="127">
        <v>31</v>
      </c>
      <c r="V57" s="127">
        <v>25</v>
      </c>
      <c r="W57" s="127">
        <v>42</v>
      </c>
      <c r="X57" s="127">
        <v>24</v>
      </c>
      <c r="AA57" s="166"/>
    </row>
    <row r="58" spans="1:36" ht="12.75" customHeight="1" x14ac:dyDescent="0.2">
      <c r="A58" s="199" t="s">
        <v>29</v>
      </c>
      <c r="B58" s="199"/>
      <c r="C58" s="199"/>
      <c r="D58" s="199"/>
      <c r="E58" s="199"/>
      <c r="F58" s="199"/>
      <c r="G58" s="199"/>
      <c r="H58" s="199"/>
      <c r="I58" s="199"/>
      <c r="J58" s="36"/>
      <c r="K58" s="127">
        <v>1</v>
      </c>
      <c r="L58" s="127">
        <v>1</v>
      </c>
      <c r="M58" s="127">
        <v>0</v>
      </c>
      <c r="N58" s="127">
        <v>3</v>
      </c>
      <c r="O58" s="128"/>
      <c r="P58" s="127">
        <v>0</v>
      </c>
      <c r="Q58" s="127">
        <v>1</v>
      </c>
      <c r="R58" s="127">
        <v>0</v>
      </c>
      <c r="S58" s="127">
        <v>0</v>
      </c>
      <c r="T58" s="129"/>
      <c r="U58" s="127">
        <v>1</v>
      </c>
      <c r="V58" s="127">
        <v>0</v>
      </c>
      <c r="W58" s="127">
        <v>0</v>
      </c>
      <c r="X58" s="127">
        <v>3</v>
      </c>
    </row>
    <row r="59" spans="1:36" ht="12.75" customHeight="1" x14ac:dyDescent="0.2">
      <c r="A59" s="199" t="s">
        <v>30</v>
      </c>
      <c r="B59" s="199"/>
      <c r="C59" s="199"/>
      <c r="D59" s="199"/>
      <c r="E59" s="199"/>
      <c r="F59" s="199"/>
      <c r="G59" s="199"/>
      <c r="H59" s="199"/>
      <c r="I59" s="199"/>
      <c r="J59" s="36"/>
      <c r="K59" s="127">
        <v>0</v>
      </c>
      <c r="L59" s="127">
        <v>0</v>
      </c>
      <c r="M59" s="127">
        <v>1</v>
      </c>
      <c r="N59" s="127">
        <v>1</v>
      </c>
      <c r="O59" s="128"/>
      <c r="P59" s="127">
        <v>0</v>
      </c>
      <c r="Q59" s="127">
        <v>0</v>
      </c>
      <c r="R59" s="127">
        <v>0</v>
      </c>
      <c r="S59" s="127">
        <v>0</v>
      </c>
      <c r="T59" s="129"/>
      <c r="U59" s="127">
        <v>0</v>
      </c>
      <c r="V59" s="127">
        <v>0</v>
      </c>
      <c r="W59" s="127">
        <v>2</v>
      </c>
      <c r="X59" s="127">
        <v>1</v>
      </c>
      <c r="AA59" s="166"/>
    </row>
    <row r="60" spans="1:36" ht="12.75" customHeight="1" x14ac:dyDescent="0.2">
      <c r="A60" s="201" t="s">
        <v>17</v>
      </c>
      <c r="B60" s="201"/>
      <c r="C60" s="201"/>
      <c r="D60" s="201"/>
      <c r="E60" s="201"/>
      <c r="F60" s="201"/>
      <c r="G60" s="201"/>
      <c r="H60" s="201"/>
      <c r="I60" s="201"/>
      <c r="J60" s="36"/>
      <c r="K60" s="130">
        <f t="shared" ref="K60:L60" si="0">SUM(K45:K59)</f>
        <v>387</v>
      </c>
      <c r="L60" s="130">
        <f t="shared" si="0"/>
        <v>402</v>
      </c>
      <c r="M60" s="130">
        <f>SUM(M45:M59)</f>
        <v>430</v>
      </c>
      <c r="N60" s="130">
        <f>SUM(N45:N59)</f>
        <v>406</v>
      </c>
      <c r="O60" s="128"/>
      <c r="P60" s="130">
        <f t="shared" ref="P60:Q60" si="1">SUM(P45:P59)</f>
        <v>55</v>
      </c>
      <c r="Q60" s="130">
        <f t="shared" si="1"/>
        <v>50</v>
      </c>
      <c r="R60" s="130">
        <f>SUM(R45:R59)</f>
        <v>36</v>
      </c>
      <c r="S60" s="130">
        <f>SUM(S45:S59)</f>
        <v>49</v>
      </c>
      <c r="T60" s="129"/>
      <c r="U60" s="130">
        <f t="shared" ref="U60:V60" si="2">SUM(U45:U59)</f>
        <v>631</v>
      </c>
      <c r="V60" s="130">
        <f t="shared" si="2"/>
        <v>580</v>
      </c>
      <c r="W60" s="130">
        <f>SUM(W45:W59)</f>
        <v>646</v>
      </c>
      <c r="X60" s="130">
        <f>SUM(X45:X59)</f>
        <v>583</v>
      </c>
    </row>
    <row r="61" spans="1:36" ht="12.75" customHeight="1" x14ac:dyDescent="0.2">
      <c r="A61" s="202" t="s">
        <v>38</v>
      </c>
      <c r="B61" s="202"/>
      <c r="C61" s="202"/>
      <c r="D61" s="202"/>
      <c r="E61" s="202"/>
      <c r="F61" s="202"/>
      <c r="G61" s="202"/>
      <c r="H61" s="202"/>
      <c r="I61" s="202"/>
      <c r="J61" s="36"/>
      <c r="K61" s="127">
        <v>326</v>
      </c>
      <c r="L61" s="127">
        <v>382</v>
      </c>
      <c r="M61" s="127">
        <v>359</v>
      </c>
      <c r="N61" s="127">
        <v>409</v>
      </c>
      <c r="O61" s="128"/>
      <c r="P61" s="127">
        <v>48</v>
      </c>
      <c r="Q61" s="127">
        <v>41</v>
      </c>
      <c r="R61" s="127">
        <v>35</v>
      </c>
      <c r="S61" s="127">
        <v>35</v>
      </c>
      <c r="T61" s="129"/>
      <c r="U61" s="127">
        <v>453</v>
      </c>
      <c r="V61" s="127">
        <v>521</v>
      </c>
      <c r="W61" s="127">
        <v>515</v>
      </c>
      <c r="X61" s="127">
        <v>544</v>
      </c>
    </row>
    <row r="62" spans="1:36" ht="12.75" customHeight="1" x14ac:dyDescent="0.2">
      <c r="A62" s="202" t="s">
        <v>39</v>
      </c>
      <c r="B62" s="202"/>
      <c r="C62" s="202"/>
      <c r="D62" s="202"/>
      <c r="E62" s="202"/>
      <c r="F62" s="202"/>
      <c r="G62" s="202"/>
      <c r="H62" s="202"/>
      <c r="I62" s="202"/>
      <c r="J62" s="37"/>
      <c r="K62" s="127">
        <v>209</v>
      </c>
      <c r="L62" s="127">
        <v>206</v>
      </c>
      <c r="M62" s="127">
        <v>208</v>
      </c>
      <c r="N62" s="127">
        <v>218</v>
      </c>
      <c r="O62" s="131"/>
      <c r="P62" s="127">
        <v>19</v>
      </c>
      <c r="Q62" s="127">
        <v>18</v>
      </c>
      <c r="R62" s="127">
        <v>14</v>
      </c>
      <c r="S62" s="127">
        <v>12</v>
      </c>
      <c r="T62" s="132"/>
      <c r="U62" s="127">
        <v>301</v>
      </c>
      <c r="V62" s="127">
        <v>281</v>
      </c>
      <c r="W62" s="127">
        <v>302</v>
      </c>
      <c r="X62" s="127">
        <v>299</v>
      </c>
    </row>
    <row r="63" spans="1:36" s="137" customFormat="1" x14ac:dyDescent="0.2">
      <c r="A63" s="136"/>
      <c r="Z63" s="171"/>
      <c r="AA63" s="172"/>
      <c r="AB63" s="171"/>
      <c r="AC63" s="171"/>
      <c r="AD63" s="154"/>
      <c r="AE63" s="154"/>
      <c r="AF63" s="154"/>
      <c r="AG63" s="154"/>
      <c r="AH63" s="154"/>
      <c r="AI63" s="154"/>
      <c r="AJ63" s="154"/>
    </row>
    <row r="64" spans="1:36" ht="30.75" customHeight="1" x14ac:dyDescent="0.3">
      <c r="S64" s="200">
        <v>10</v>
      </c>
      <c r="T64" s="200"/>
      <c r="U64" s="200"/>
      <c r="V64" s="200"/>
      <c r="W64" s="200"/>
      <c r="X64" s="200"/>
      <c r="Y64" s="200"/>
    </row>
    <row r="65" spans="25:27" x14ac:dyDescent="0.2">
      <c r="Y65" s="1"/>
      <c r="AA65" s="164"/>
    </row>
  </sheetData>
  <mergeCells count="40">
    <mergeCell ref="S64:Y64"/>
    <mergeCell ref="A57:I57"/>
    <mergeCell ref="A58:I58"/>
    <mergeCell ref="A59:I59"/>
    <mergeCell ref="A60:I60"/>
    <mergeCell ref="A61:I61"/>
    <mergeCell ref="A62:I62"/>
    <mergeCell ref="A56:I56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U14:X14"/>
    <mergeCell ref="D27:E27"/>
    <mergeCell ref="A41:X41"/>
    <mergeCell ref="A43:I44"/>
    <mergeCell ref="K43:N43"/>
    <mergeCell ref="P43:S43"/>
    <mergeCell ref="U43:X43"/>
    <mergeCell ref="L10:M10"/>
    <mergeCell ref="N10:P10"/>
    <mergeCell ref="L11:M11"/>
    <mergeCell ref="N11:P11"/>
    <mergeCell ref="A14:D14"/>
    <mergeCell ref="F14:I14"/>
    <mergeCell ref="K14:N14"/>
    <mergeCell ref="P14:S14"/>
    <mergeCell ref="A5:X5"/>
    <mergeCell ref="I7:P7"/>
    <mergeCell ref="L8:M8"/>
    <mergeCell ref="N8:P8"/>
    <mergeCell ref="L9:M9"/>
    <mergeCell ref="N9:P9"/>
  </mergeCells>
  <pageMargins left="0.59055118110236227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workbookViewId="0">
      <selection activeCell="C16" sqref="C16:C18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46" bestFit="1" customWidth="1"/>
    <col min="27" max="27" width="10.28515625" style="147" bestFit="1" customWidth="1"/>
    <col min="28" max="36" width="9.140625" style="146"/>
    <col min="37" max="16384" width="9.140625" style="1"/>
  </cols>
  <sheetData>
    <row r="1" spans="1:29" ht="18.75" x14ac:dyDescent="0.3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</row>
    <row r="4" spans="1:29" ht="12.75" customHeight="1" x14ac:dyDescent="0.2">
      <c r="AA4" s="70"/>
    </row>
    <row r="5" spans="1:29" ht="12.75" customHeight="1" x14ac:dyDescent="0.2">
      <c r="A5" s="176" t="s">
        <v>108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AA5" s="70"/>
    </row>
    <row r="6" spans="1:29" ht="12.75" customHeight="1" x14ac:dyDescent="0.2">
      <c r="AA6" s="148"/>
    </row>
    <row r="7" spans="1:29" ht="12.75" customHeight="1" x14ac:dyDescent="0.2">
      <c r="I7" s="177" t="s">
        <v>6</v>
      </c>
      <c r="J7" s="178"/>
      <c r="K7" s="178"/>
      <c r="L7" s="178"/>
      <c r="M7" s="178"/>
      <c r="N7" s="178"/>
      <c r="O7" s="178"/>
      <c r="P7" s="179"/>
      <c r="AA7" s="148"/>
    </row>
    <row r="8" spans="1:29" ht="12.75" customHeight="1" x14ac:dyDescent="0.2">
      <c r="I8" s="74" t="s">
        <v>7</v>
      </c>
      <c r="J8" s="75"/>
      <c r="K8" s="75"/>
      <c r="L8" s="180">
        <v>3875</v>
      </c>
      <c r="M8" s="180"/>
      <c r="N8" s="181">
        <v>1</v>
      </c>
      <c r="O8" s="181"/>
      <c r="P8" s="182"/>
      <c r="AA8" s="148"/>
    </row>
    <row r="9" spans="1:29" ht="12.75" customHeight="1" x14ac:dyDescent="0.2">
      <c r="I9" s="74" t="s">
        <v>8</v>
      </c>
      <c r="J9" s="75"/>
      <c r="K9" s="75"/>
      <c r="L9" s="180">
        <v>136</v>
      </c>
      <c r="M9" s="180"/>
      <c r="N9" s="181">
        <v>1</v>
      </c>
      <c r="O9" s="181"/>
      <c r="P9" s="182"/>
      <c r="AA9" s="148"/>
    </row>
    <row r="10" spans="1:29" ht="12.75" customHeight="1" x14ac:dyDescent="0.2">
      <c r="I10" s="74" t="s">
        <v>9</v>
      </c>
      <c r="J10" s="75"/>
      <c r="K10" s="75"/>
      <c r="L10" s="180">
        <v>4824</v>
      </c>
      <c r="M10" s="180"/>
      <c r="N10" s="181">
        <v>1</v>
      </c>
      <c r="O10" s="181"/>
      <c r="P10" s="182"/>
      <c r="AA10" s="148"/>
    </row>
    <row r="11" spans="1:29" ht="12.75" customHeight="1" x14ac:dyDescent="0.2">
      <c r="D11" s="4"/>
      <c r="E11" s="4"/>
      <c r="I11" s="45" t="s">
        <v>31</v>
      </c>
      <c r="J11" s="77"/>
      <c r="K11" s="77"/>
      <c r="L11" s="183">
        <v>496</v>
      </c>
      <c r="M11" s="183"/>
      <c r="N11" s="184">
        <v>1</v>
      </c>
      <c r="O11" s="184"/>
      <c r="P11" s="185"/>
      <c r="AA11" s="148"/>
    </row>
    <row r="12" spans="1:29" ht="12.75" customHeight="1" x14ac:dyDescent="0.2">
      <c r="B12" s="4"/>
      <c r="C12" s="2"/>
      <c r="D12" s="2"/>
      <c r="E12" s="2"/>
      <c r="F12" s="2"/>
      <c r="G12" s="2"/>
      <c r="H12" s="2"/>
      <c r="I12" s="2"/>
      <c r="J12" s="2"/>
      <c r="K12" s="2"/>
      <c r="L12" s="79"/>
      <c r="M12" s="2"/>
      <c r="N12" s="2"/>
      <c r="O12" s="2"/>
      <c r="P12" s="2"/>
      <c r="Q12" s="2"/>
      <c r="R12" s="2"/>
      <c r="S12" s="2"/>
      <c r="T12" s="2"/>
      <c r="U12" s="2"/>
      <c r="V12" s="2"/>
      <c r="AA12" s="148"/>
    </row>
    <row r="13" spans="1:29" ht="12.75" customHeight="1" x14ac:dyDescent="0.2">
      <c r="B13" s="16"/>
      <c r="D13" s="4"/>
      <c r="E13" s="4"/>
      <c r="G13" s="16"/>
      <c r="H13" s="4"/>
      <c r="I13" s="4"/>
      <c r="J13" s="4"/>
      <c r="K13" s="4"/>
      <c r="L13" s="16"/>
      <c r="M13" s="4"/>
      <c r="N13" s="4"/>
      <c r="O13" s="4"/>
      <c r="P13" s="4"/>
      <c r="Q13" s="16"/>
      <c r="R13" s="4"/>
      <c r="V13" s="16"/>
      <c r="AA13" s="148"/>
    </row>
    <row r="14" spans="1:29" ht="12.75" customHeight="1" x14ac:dyDescent="0.2">
      <c r="A14" s="177" t="s">
        <v>10</v>
      </c>
      <c r="B14" s="178"/>
      <c r="C14" s="178"/>
      <c r="D14" s="179"/>
      <c r="E14" s="11"/>
      <c r="F14" s="177" t="s">
        <v>13</v>
      </c>
      <c r="G14" s="178"/>
      <c r="H14" s="178"/>
      <c r="I14" s="179"/>
      <c r="J14" s="11"/>
      <c r="K14" s="177" t="s">
        <v>14</v>
      </c>
      <c r="L14" s="178"/>
      <c r="M14" s="178"/>
      <c r="N14" s="179"/>
      <c r="P14" s="177" t="s">
        <v>11</v>
      </c>
      <c r="Q14" s="178"/>
      <c r="R14" s="178"/>
      <c r="S14" s="179"/>
      <c r="T14" s="20"/>
      <c r="U14" s="186" t="s">
        <v>12</v>
      </c>
      <c r="V14" s="187"/>
      <c r="W14" s="187"/>
      <c r="X14" s="188"/>
      <c r="Y14" s="23"/>
      <c r="AA14" s="148"/>
    </row>
    <row r="15" spans="1:29" ht="12.75" customHeight="1" x14ac:dyDescent="0.2">
      <c r="A15" s="80" t="s">
        <v>7</v>
      </c>
      <c r="B15" s="4"/>
      <c r="C15" s="160">
        <v>1646</v>
      </c>
      <c r="D15" s="14">
        <f>C15/L8</f>
        <v>0.42477419354838708</v>
      </c>
      <c r="E15" s="12"/>
      <c r="F15" s="80" t="s">
        <v>7</v>
      </c>
      <c r="G15" s="4"/>
      <c r="H15" s="160">
        <v>863</v>
      </c>
      <c r="I15" s="14">
        <f>H15/L8</f>
        <v>0.22270967741935485</v>
      </c>
      <c r="J15" s="12"/>
      <c r="K15" s="80" t="s">
        <v>7</v>
      </c>
      <c r="L15" s="4"/>
      <c r="M15" s="160">
        <v>178</v>
      </c>
      <c r="N15" s="14">
        <f>M15/L8</f>
        <v>4.5935483870967742E-2</v>
      </c>
      <c r="P15" s="81" t="s">
        <v>7</v>
      </c>
      <c r="Q15" s="26"/>
      <c r="R15" s="27">
        <v>997</v>
      </c>
      <c r="S15" s="28">
        <f>R15/L8</f>
        <v>0.25729032258064516</v>
      </c>
      <c r="T15" s="21"/>
      <c r="U15" s="80" t="s">
        <v>7</v>
      </c>
      <c r="V15" s="4"/>
      <c r="W15" s="18">
        <v>191</v>
      </c>
      <c r="X15" s="14">
        <f>W15/L8</f>
        <v>4.9290322580645161E-2</v>
      </c>
      <c r="Y15" s="24"/>
      <c r="AA15" s="146"/>
      <c r="AC15" s="149"/>
    </row>
    <row r="16" spans="1:29" ht="12.75" customHeight="1" x14ac:dyDescent="0.2">
      <c r="A16" s="80" t="s">
        <v>8</v>
      </c>
      <c r="B16" s="4"/>
      <c r="C16" s="160">
        <v>17</v>
      </c>
      <c r="D16" s="14">
        <f>C16/L9</f>
        <v>0.125</v>
      </c>
      <c r="E16" s="12"/>
      <c r="F16" s="80" t="s">
        <v>8</v>
      </c>
      <c r="G16" s="4"/>
      <c r="H16" s="160">
        <v>19</v>
      </c>
      <c r="I16" s="14">
        <f>H16/L9</f>
        <v>0.13970588235294118</v>
      </c>
      <c r="J16" s="12"/>
      <c r="K16" s="80" t="s">
        <v>8</v>
      </c>
      <c r="L16" s="4"/>
      <c r="M16" s="160">
        <v>6</v>
      </c>
      <c r="N16" s="14">
        <f>M16/L9</f>
        <v>4.4117647058823532E-2</v>
      </c>
      <c r="P16" s="80" t="s">
        <v>8</v>
      </c>
      <c r="Q16" s="4"/>
      <c r="R16" s="160">
        <v>85</v>
      </c>
      <c r="S16" s="14">
        <f>R16/L9</f>
        <v>0.625</v>
      </c>
      <c r="T16" s="21"/>
      <c r="U16" s="80" t="s">
        <v>8</v>
      </c>
      <c r="V16" s="4"/>
      <c r="W16" s="18">
        <v>9</v>
      </c>
      <c r="X16" s="14">
        <f>W16/L9</f>
        <v>6.6176470588235295E-2</v>
      </c>
      <c r="Y16" s="24"/>
      <c r="AA16" s="146"/>
      <c r="AC16" s="149"/>
    </row>
    <row r="17" spans="1:36" ht="12.75" customHeight="1" x14ac:dyDescent="0.2">
      <c r="A17" s="80" t="s">
        <v>9</v>
      </c>
      <c r="B17" s="4"/>
      <c r="C17" s="160">
        <v>1901</v>
      </c>
      <c r="D17" s="14">
        <f>C17/L10</f>
        <v>0.39407131011608626</v>
      </c>
      <c r="E17" s="12"/>
      <c r="F17" s="80" t="s">
        <v>9</v>
      </c>
      <c r="G17" s="4"/>
      <c r="H17" s="160">
        <v>1026</v>
      </c>
      <c r="I17" s="14">
        <f>H17/L10</f>
        <v>0.21268656716417911</v>
      </c>
      <c r="J17" s="12"/>
      <c r="K17" s="80" t="s">
        <v>9</v>
      </c>
      <c r="L17" s="4"/>
      <c r="M17" s="160">
        <v>210</v>
      </c>
      <c r="N17" s="14">
        <f>M17/L10</f>
        <v>4.3532338308457715E-2</v>
      </c>
      <c r="P17" s="80" t="s">
        <v>9</v>
      </c>
      <c r="Q17" s="4"/>
      <c r="R17" s="160">
        <v>1463</v>
      </c>
      <c r="S17" s="14">
        <f>R17/L10</f>
        <v>0.30327529021558874</v>
      </c>
      <c r="T17" s="21"/>
      <c r="U17" s="80" t="s">
        <v>9</v>
      </c>
      <c r="V17" s="4"/>
      <c r="W17" s="18">
        <v>224</v>
      </c>
      <c r="X17" s="14">
        <f>W17/L10</f>
        <v>4.6434494195688222E-2</v>
      </c>
      <c r="Y17" s="24"/>
      <c r="AA17" s="146"/>
      <c r="AC17" s="149"/>
    </row>
    <row r="18" spans="1:36" ht="12.75" customHeight="1" x14ac:dyDescent="0.2">
      <c r="A18" s="82" t="s">
        <v>31</v>
      </c>
      <c r="B18" s="2"/>
      <c r="C18" s="161">
        <v>62</v>
      </c>
      <c r="D18" s="15">
        <f>C18/L11</f>
        <v>0.125</v>
      </c>
      <c r="E18" s="12"/>
      <c r="F18" s="82" t="s">
        <v>31</v>
      </c>
      <c r="G18" s="2"/>
      <c r="H18" s="161">
        <v>127</v>
      </c>
      <c r="I18" s="15">
        <f>H18/L11</f>
        <v>0.25604838709677419</v>
      </c>
      <c r="J18" s="12"/>
      <c r="K18" s="82" t="s">
        <v>31</v>
      </c>
      <c r="L18" s="2"/>
      <c r="M18" s="161">
        <v>25</v>
      </c>
      <c r="N18" s="15">
        <f>M18/L11</f>
        <v>5.040322580645161E-2</v>
      </c>
      <c r="P18" s="82" t="s">
        <v>31</v>
      </c>
      <c r="Q18" s="2"/>
      <c r="R18" s="161">
        <v>237</v>
      </c>
      <c r="S18" s="15">
        <f>R18/L11</f>
        <v>0.47782258064516131</v>
      </c>
      <c r="T18" s="21"/>
      <c r="U18" s="82" t="s">
        <v>31</v>
      </c>
      <c r="V18" s="2"/>
      <c r="W18" s="19">
        <v>45</v>
      </c>
      <c r="X18" s="15">
        <f>W18/L11</f>
        <v>9.0725806451612906E-2</v>
      </c>
      <c r="Y18" s="24"/>
      <c r="AA18" s="146"/>
      <c r="AC18" s="149"/>
    </row>
    <row r="19" spans="1:36" ht="12" customHeight="1" x14ac:dyDescent="0.2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36" ht="12" customHeight="1" x14ac:dyDescent="0.2">
      <c r="A20" s="4"/>
      <c r="B20" s="4"/>
      <c r="C20" s="4"/>
      <c r="D20" s="4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36" s="22" customFormat="1" ht="12" customHeight="1" x14ac:dyDescent="0.25">
      <c r="A21" s="13"/>
      <c r="B21" s="46" t="s">
        <v>3</v>
      </c>
      <c r="C21" s="47"/>
      <c r="D21" s="47"/>
      <c r="E21" s="47"/>
      <c r="F21" s="48"/>
      <c r="G21" s="4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Z21" s="150"/>
      <c r="AA21" s="7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spans="1:36" s="22" customFormat="1" ht="12" customHeight="1" x14ac:dyDescent="0.2">
      <c r="A22" s="13"/>
      <c r="B22" s="49"/>
      <c r="C22" s="47"/>
      <c r="D22" s="47"/>
      <c r="E22" s="47"/>
      <c r="F22" s="48"/>
      <c r="G22" s="48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Z22" s="150"/>
      <c r="AA22" s="7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spans="1:36" s="22" customFormat="1" ht="12" customHeight="1" x14ac:dyDescent="0.2">
      <c r="A23" s="13"/>
      <c r="B23" s="159" t="s">
        <v>4</v>
      </c>
      <c r="C23" s="53"/>
      <c r="D23" s="64" t="s">
        <v>103</v>
      </c>
      <c r="E23" s="56"/>
      <c r="F23" s="57"/>
      <c r="G23" s="57"/>
      <c r="H23" s="57"/>
      <c r="I23" s="57"/>
      <c r="J23" s="57"/>
      <c r="K23" s="57"/>
      <c r="L23" s="57"/>
      <c r="M23" s="57"/>
      <c r="N23" s="13"/>
      <c r="O23" s="13"/>
      <c r="P23" s="13"/>
      <c r="Q23" s="13"/>
      <c r="R23" s="13"/>
      <c r="S23" s="13"/>
      <c r="T23" s="13"/>
      <c r="U23" s="13"/>
      <c r="V23" s="13"/>
      <c r="Z23" s="150"/>
      <c r="AA23" s="7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spans="1:36" s="22" customFormat="1" ht="12" customHeight="1" x14ac:dyDescent="0.2">
      <c r="A24" s="13"/>
      <c r="B24" s="50"/>
      <c r="C24" s="47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13"/>
      <c r="O24" s="13"/>
      <c r="P24" s="13"/>
      <c r="Q24" s="13"/>
      <c r="R24" s="13"/>
      <c r="S24" s="13"/>
      <c r="T24" s="13"/>
      <c r="U24" s="13"/>
      <c r="V24" s="13"/>
      <c r="Z24" s="150"/>
      <c r="AA24" s="7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spans="1:36" s="22" customFormat="1" ht="12" customHeight="1" x14ac:dyDescent="0.2">
      <c r="A25" s="13"/>
      <c r="B25" s="50"/>
      <c r="C25" s="159" t="s">
        <v>4</v>
      </c>
      <c r="D25" s="66"/>
      <c r="E25" s="67"/>
      <c r="F25" s="64" t="s">
        <v>104</v>
      </c>
      <c r="G25" s="57"/>
      <c r="H25" s="57"/>
      <c r="I25" s="57"/>
      <c r="J25" s="57"/>
      <c r="K25" s="57"/>
      <c r="L25" s="57"/>
      <c r="M25" s="57"/>
      <c r="N25" s="13"/>
      <c r="O25" s="13"/>
      <c r="P25" s="13"/>
      <c r="Q25" s="13"/>
      <c r="R25" s="13"/>
      <c r="S25" s="13"/>
      <c r="T25" s="13"/>
      <c r="U25" s="13"/>
      <c r="V25" s="13"/>
      <c r="Z25" s="150"/>
      <c r="AA25" s="7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spans="1:36" s="22" customFormat="1" ht="12" customHeight="1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Z26" s="150"/>
      <c r="AA26" s="7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spans="1:36" s="22" customFormat="1" ht="12" customHeight="1" x14ac:dyDescent="0.2">
      <c r="A27" s="13"/>
      <c r="B27" s="50"/>
      <c r="C27" s="47"/>
      <c r="D27" s="189" t="s">
        <v>4</v>
      </c>
      <c r="E27" s="189"/>
      <c r="F27" s="53"/>
      <c r="G27" s="64" t="s">
        <v>42</v>
      </c>
      <c r="H27" s="65"/>
      <c r="I27" s="65"/>
      <c r="J27" s="65"/>
      <c r="K27" s="65"/>
      <c r="L27" s="65"/>
      <c r="M27" s="65"/>
      <c r="N27" s="65"/>
      <c r="O27" s="65"/>
      <c r="P27" s="65"/>
      <c r="Q27" s="13"/>
      <c r="R27" s="13"/>
      <c r="S27" s="13"/>
      <c r="T27" s="13"/>
      <c r="U27" s="13"/>
      <c r="V27" s="13"/>
      <c r="Z27" s="150"/>
      <c r="AA27" s="7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spans="1:36" s="22" customFormat="1" ht="12" customHeight="1" x14ac:dyDescent="0.2">
      <c r="A28" s="13"/>
      <c r="B28" s="50"/>
      <c r="C28" s="47"/>
      <c r="D28" s="50"/>
      <c r="E28" s="47"/>
      <c r="F28" s="47"/>
      <c r="G28" s="4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Z28" s="150"/>
      <c r="AA28" s="7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spans="1:36" s="22" customFormat="1" ht="12" customHeight="1" x14ac:dyDescent="0.2">
      <c r="A29" s="13"/>
      <c r="B29" s="47"/>
      <c r="C29" s="47"/>
      <c r="D29" s="47"/>
      <c r="E29" s="47"/>
      <c r="F29" s="47"/>
      <c r="G29" s="4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Z29" s="150"/>
      <c r="AA29" s="7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spans="1:36" s="22" customFormat="1" ht="12" customHeight="1" x14ac:dyDescent="0.25">
      <c r="A30" s="13"/>
      <c r="F30" s="46" t="s">
        <v>5</v>
      </c>
      <c r="G30" s="47"/>
      <c r="H30" s="47"/>
      <c r="I30" s="47"/>
      <c r="J30" s="48"/>
      <c r="K30" s="48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Z30" s="150"/>
      <c r="AA30" s="7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spans="1:36" s="22" customFormat="1" ht="12" customHeight="1" x14ac:dyDescent="0.2">
      <c r="A31" s="13"/>
      <c r="F31" s="49"/>
      <c r="G31" s="47"/>
      <c r="H31" s="47"/>
      <c r="I31" s="47"/>
      <c r="J31" s="48"/>
      <c r="K31" s="48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Z31" s="150"/>
      <c r="AA31" s="7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spans="1:36" s="22" customFormat="1" ht="12" customHeight="1" x14ac:dyDescent="0.2">
      <c r="A32" s="13"/>
      <c r="F32" s="159" t="s">
        <v>4</v>
      </c>
      <c r="G32" s="53"/>
      <c r="H32" s="64" t="s">
        <v>105</v>
      </c>
      <c r="I32" s="56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Z32" s="150"/>
      <c r="AA32" s="7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spans="1:36" s="22" customFormat="1" ht="12" customHeight="1" x14ac:dyDescent="0.2">
      <c r="A33" s="13"/>
      <c r="F33" s="50"/>
      <c r="G33" s="47"/>
      <c r="H33" s="69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Z33" s="150"/>
      <c r="AA33" s="7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spans="1:36" s="22" customFormat="1" ht="12" customHeight="1" x14ac:dyDescent="0.2">
      <c r="A34" s="13"/>
      <c r="F34" s="50"/>
      <c r="G34" s="159" t="s">
        <v>4</v>
      </c>
      <c r="H34" s="83"/>
      <c r="I34" s="67"/>
      <c r="J34" s="64" t="s">
        <v>106</v>
      </c>
      <c r="K34" s="65"/>
      <c r="L34" s="65"/>
      <c r="M34" s="57"/>
      <c r="N34" s="57"/>
      <c r="O34" s="57"/>
      <c r="P34" s="57"/>
      <c r="Q34" s="57"/>
      <c r="R34" s="57"/>
      <c r="S34" s="57"/>
      <c r="T34" s="57"/>
      <c r="U34" s="57"/>
      <c r="V34" s="57"/>
      <c r="Z34" s="150"/>
      <c r="AA34" s="7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spans="1:36" s="22" customFormat="1" ht="12" customHeight="1" x14ac:dyDescent="0.2">
      <c r="A35" s="13"/>
      <c r="F35" s="50"/>
      <c r="G35" s="47"/>
      <c r="H35" s="50"/>
      <c r="I35" s="57"/>
      <c r="J35" s="57"/>
      <c r="K35" s="65"/>
      <c r="L35" s="65"/>
      <c r="M35" s="57"/>
      <c r="N35" s="57"/>
      <c r="O35" s="57"/>
      <c r="P35" s="57"/>
      <c r="Q35" s="57"/>
      <c r="R35" s="57"/>
      <c r="S35" s="57"/>
      <c r="T35" s="57"/>
      <c r="U35" s="57"/>
      <c r="V35" s="57"/>
      <c r="Z35" s="150"/>
      <c r="AA35" s="70"/>
      <c r="AG35" s="150"/>
      <c r="AH35" s="150"/>
      <c r="AI35" s="150"/>
      <c r="AJ35" s="150"/>
    </row>
    <row r="36" spans="1:36" s="22" customFormat="1" ht="12" customHeight="1" x14ac:dyDescent="0.2">
      <c r="A36" s="13"/>
      <c r="F36" s="50"/>
      <c r="G36" s="47"/>
      <c r="H36" s="159" t="s">
        <v>4</v>
      </c>
      <c r="I36" s="157"/>
      <c r="J36" s="156"/>
      <c r="K36" s="158"/>
      <c r="L36" s="64" t="s">
        <v>107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Z36" s="150"/>
      <c r="AA36" s="7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spans="1:36" s="22" customFormat="1" ht="12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Z37" s="150"/>
      <c r="AA37" s="7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spans="1:36" s="22" customFormat="1" ht="12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Z38" s="150"/>
      <c r="AA38" s="7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spans="1:36" ht="12" customHeight="1" x14ac:dyDescent="0.2">
      <c r="A39" s="4"/>
      <c r="B39" s="4"/>
      <c r="C39" s="4"/>
      <c r="D39" s="4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36" ht="12" customHeight="1" x14ac:dyDescent="0.2">
      <c r="A40" s="4"/>
      <c r="B40" s="4"/>
      <c r="C40" s="4"/>
      <c r="D40" s="4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36" ht="12.75" customHeight="1" x14ac:dyDescent="0.2">
      <c r="A41" s="190" t="s">
        <v>34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</row>
    <row r="42" spans="1:36" ht="12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AA42" s="151"/>
    </row>
    <row r="43" spans="1:36" ht="12.75" customHeight="1" x14ac:dyDescent="0.2">
      <c r="A43" s="191" t="s">
        <v>16</v>
      </c>
      <c r="B43" s="192"/>
      <c r="C43" s="192"/>
      <c r="D43" s="192"/>
      <c r="E43" s="192"/>
      <c r="F43" s="192"/>
      <c r="G43" s="192"/>
      <c r="H43" s="192"/>
      <c r="I43" s="193"/>
      <c r="J43" s="34"/>
      <c r="K43" s="197" t="s">
        <v>15</v>
      </c>
      <c r="L43" s="197"/>
      <c r="M43" s="197"/>
      <c r="N43" s="198"/>
      <c r="O43" s="34"/>
      <c r="P43" s="197" t="s">
        <v>18</v>
      </c>
      <c r="Q43" s="197"/>
      <c r="R43" s="197"/>
      <c r="S43" s="198"/>
      <c r="T43" s="39"/>
      <c r="U43" s="197" t="s">
        <v>9</v>
      </c>
      <c r="V43" s="197"/>
      <c r="W43" s="197"/>
      <c r="X43" s="197"/>
    </row>
    <row r="44" spans="1:36" s="32" customFormat="1" ht="29.25" customHeight="1" x14ac:dyDescent="0.2">
      <c r="A44" s="194"/>
      <c r="B44" s="195"/>
      <c r="C44" s="195"/>
      <c r="D44" s="195"/>
      <c r="E44" s="195"/>
      <c r="F44" s="195"/>
      <c r="G44" s="195"/>
      <c r="H44" s="195"/>
      <c r="I44" s="196"/>
      <c r="J44" s="35"/>
      <c r="K44" s="122" t="s">
        <v>87</v>
      </c>
      <c r="L44" s="123" t="s">
        <v>89</v>
      </c>
      <c r="M44" s="123" t="s">
        <v>95</v>
      </c>
      <c r="N44" s="123" t="s">
        <v>102</v>
      </c>
      <c r="O44" s="124"/>
      <c r="P44" s="122" t="s">
        <v>87</v>
      </c>
      <c r="Q44" s="123" t="s">
        <v>89</v>
      </c>
      <c r="R44" s="123" t="s">
        <v>95</v>
      </c>
      <c r="S44" s="123" t="s">
        <v>102</v>
      </c>
      <c r="T44" s="125"/>
      <c r="U44" s="122" t="s">
        <v>87</v>
      </c>
      <c r="V44" s="122" t="s">
        <v>89</v>
      </c>
      <c r="W44" s="122" t="s">
        <v>95</v>
      </c>
      <c r="X44" s="122" t="s">
        <v>102</v>
      </c>
      <c r="Y44" s="33"/>
      <c r="Z44" s="152"/>
      <c r="AA44" s="153"/>
      <c r="AB44" s="152"/>
      <c r="AC44" s="152"/>
      <c r="AD44" s="152"/>
      <c r="AE44" s="152"/>
      <c r="AF44" s="152"/>
      <c r="AG44" s="152"/>
      <c r="AH44" s="152"/>
      <c r="AI44" s="152"/>
      <c r="AJ44" s="152"/>
    </row>
    <row r="45" spans="1:36" ht="12.75" customHeight="1" x14ac:dyDescent="0.2">
      <c r="A45" s="199" t="s">
        <v>19</v>
      </c>
      <c r="B45" s="199"/>
      <c r="C45" s="199"/>
      <c r="D45" s="199"/>
      <c r="E45" s="199"/>
      <c r="F45" s="199"/>
      <c r="G45" s="199"/>
      <c r="H45" s="199"/>
      <c r="I45" s="199"/>
      <c r="J45" s="36"/>
      <c r="K45" s="126">
        <v>36</v>
      </c>
      <c r="L45" s="127">
        <v>36</v>
      </c>
      <c r="M45" s="127">
        <v>42</v>
      </c>
      <c r="N45" s="127">
        <v>46</v>
      </c>
      <c r="O45" s="128"/>
      <c r="P45" s="126">
        <v>8</v>
      </c>
      <c r="Q45" s="127">
        <v>2</v>
      </c>
      <c r="R45" s="127">
        <v>2</v>
      </c>
      <c r="S45" s="127">
        <v>0</v>
      </c>
      <c r="T45" s="129"/>
      <c r="U45" s="126">
        <v>53</v>
      </c>
      <c r="V45" s="127">
        <v>70</v>
      </c>
      <c r="W45" s="127">
        <v>82</v>
      </c>
      <c r="X45" s="127">
        <v>83</v>
      </c>
      <c r="AA45" s="148"/>
    </row>
    <row r="46" spans="1:36" ht="12.75" customHeight="1" x14ac:dyDescent="0.2">
      <c r="A46" s="199" t="s">
        <v>20</v>
      </c>
      <c r="B46" s="199"/>
      <c r="C46" s="199"/>
      <c r="D46" s="199"/>
      <c r="E46" s="199"/>
      <c r="F46" s="199"/>
      <c r="G46" s="199"/>
      <c r="H46" s="199"/>
      <c r="I46" s="199"/>
      <c r="J46" s="36"/>
      <c r="K46" s="126">
        <v>47</v>
      </c>
      <c r="L46" s="127">
        <v>50</v>
      </c>
      <c r="M46" s="127">
        <v>56</v>
      </c>
      <c r="N46" s="127">
        <v>37</v>
      </c>
      <c r="O46" s="128"/>
      <c r="P46" s="126">
        <v>5</v>
      </c>
      <c r="Q46" s="127">
        <v>5</v>
      </c>
      <c r="R46" s="127">
        <v>5</v>
      </c>
      <c r="S46" s="127">
        <v>0</v>
      </c>
      <c r="T46" s="129"/>
      <c r="U46" s="126">
        <v>57</v>
      </c>
      <c r="V46" s="127">
        <v>88</v>
      </c>
      <c r="W46" s="127">
        <v>84</v>
      </c>
      <c r="X46" s="127">
        <v>52</v>
      </c>
      <c r="AA46" s="148"/>
    </row>
    <row r="47" spans="1:36" ht="12.75" customHeight="1" x14ac:dyDescent="0.2">
      <c r="A47" s="199" t="s">
        <v>21</v>
      </c>
      <c r="B47" s="199"/>
      <c r="C47" s="199"/>
      <c r="D47" s="199"/>
      <c r="E47" s="199"/>
      <c r="F47" s="199"/>
      <c r="G47" s="199"/>
      <c r="H47" s="199"/>
      <c r="I47" s="199"/>
      <c r="J47" s="36"/>
      <c r="K47" s="126">
        <v>24</v>
      </c>
      <c r="L47" s="127">
        <v>21</v>
      </c>
      <c r="M47" s="127">
        <v>28</v>
      </c>
      <c r="N47" s="127">
        <v>21</v>
      </c>
      <c r="O47" s="128"/>
      <c r="P47" s="126">
        <v>2</v>
      </c>
      <c r="Q47" s="127">
        <v>3</v>
      </c>
      <c r="R47" s="127">
        <v>6</v>
      </c>
      <c r="S47" s="127">
        <v>1</v>
      </c>
      <c r="T47" s="129"/>
      <c r="U47" s="126">
        <v>38</v>
      </c>
      <c r="V47" s="127">
        <v>26</v>
      </c>
      <c r="W47" s="127">
        <v>35</v>
      </c>
      <c r="X47" s="127">
        <v>34</v>
      </c>
      <c r="AA47" s="148"/>
    </row>
    <row r="48" spans="1:36" ht="12.75" customHeight="1" x14ac:dyDescent="0.2">
      <c r="A48" s="199" t="s">
        <v>22</v>
      </c>
      <c r="B48" s="199"/>
      <c r="C48" s="199"/>
      <c r="D48" s="199"/>
      <c r="E48" s="199"/>
      <c r="F48" s="199"/>
      <c r="G48" s="199"/>
      <c r="H48" s="199"/>
      <c r="I48" s="199"/>
      <c r="J48" s="36"/>
      <c r="K48" s="126">
        <v>15</v>
      </c>
      <c r="L48" s="127">
        <v>12</v>
      </c>
      <c r="M48" s="127">
        <v>26</v>
      </c>
      <c r="N48" s="127">
        <v>27</v>
      </c>
      <c r="O48" s="128"/>
      <c r="P48" s="126">
        <v>2</v>
      </c>
      <c r="Q48" s="127">
        <v>2</v>
      </c>
      <c r="R48" s="127">
        <v>1</v>
      </c>
      <c r="S48" s="127">
        <v>2</v>
      </c>
      <c r="T48" s="129"/>
      <c r="U48" s="126">
        <v>27</v>
      </c>
      <c r="V48" s="127">
        <v>23</v>
      </c>
      <c r="W48" s="127">
        <v>35</v>
      </c>
      <c r="X48" s="127">
        <v>40</v>
      </c>
      <c r="AA48" s="148"/>
    </row>
    <row r="49" spans="1:36" ht="12.75" customHeight="1" x14ac:dyDescent="0.2">
      <c r="A49" s="199" t="s">
        <v>23</v>
      </c>
      <c r="B49" s="199"/>
      <c r="C49" s="199"/>
      <c r="D49" s="199"/>
      <c r="E49" s="199"/>
      <c r="F49" s="199"/>
      <c r="G49" s="199"/>
      <c r="H49" s="199"/>
      <c r="I49" s="199"/>
      <c r="J49" s="36"/>
      <c r="K49" s="126">
        <v>19</v>
      </c>
      <c r="L49" s="127">
        <v>17</v>
      </c>
      <c r="M49" s="127">
        <v>19</v>
      </c>
      <c r="N49" s="127">
        <v>20</v>
      </c>
      <c r="O49" s="128"/>
      <c r="P49" s="126">
        <v>2</v>
      </c>
      <c r="Q49" s="127">
        <v>1</v>
      </c>
      <c r="R49" s="127">
        <v>0</v>
      </c>
      <c r="S49" s="127">
        <v>1</v>
      </c>
      <c r="T49" s="129"/>
      <c r="U49" s="126">
        <v>24</v>
      </c>
      <c r="V49" s="127">
        <v>37</v>
      </c>
      <c r="W49" s="127">
        <v>26</v>
      </c>
      <c r="X49" s="127">
        <v>32</v>
      </c>
      <c r="AA49" s="148"/>
    </row>
    <row r="50" spans="1:36" ht="12.75" customHeight="1" x14ac:dyDescent="0.2">
      <c r="A50" s="199" t="s">
        <v>0</v>
      </c>
      <c r="B50" s="199"/>
      <c r="C50" s="199"/>
      <c r="D50" s="199"/>
      <c r="E50" s="199"/>
      <c r="F50" s="199"/>
      <c r="G50" s="199"/>
      <c r="H50" s="199"/>
      <c r="I50" s="199"/>
      <c r="J50" s="36"/>
      <c r="K50" s="126">
        <v>47</v>
      </c>
      <c r="L50" s="127">
        <v>43</v>
      </c>
      <c r="M50" s="127">
        <v>36</v>
      </c>
      <c r="N50" s="127">
        <v>63</v>
      </c>
      <c r="O50" s="128"/>
      <c r="P50" s="126">
        <v>5</v>
      </c>
      <c r="Q50" s="127">
        <v>8</v>
      </c>
      <c r="R50" s="127">
        <v>5</v>
      </c>
      <c r="S50" s="127">
        <v>8</v>
      </c>
      <c r="T50" s="129"/>
      <c r="U50" s="126">
        <v>56</v>
      </c>
      <c r="V50" s="127">
        <v>55</v>
      </c>
      <c r="W50" s="127">
        <v>39</v>
      </c>
      <c r="X50" s="127">
        <v>87</v>
      </c>
      <c r="AA50" s="148"/>
    </row>
    <row r="51" spans="1:36" ht="12.75" customHeight="1" x14ac:dyDescent="0.2">
      <c r="A51" s="199" t="s">
        <v>24</v>
      </c>
      <c r="B51" s="199"/>
      <c r="C51" s="199"/>
      <c r="D51" s="199"/>
      <c r="E51" s="199"/>
      <c r="F51" s="199"/>
      <c r="G51" s="199"/>
      <c r="H51" s="199"/>
      <c r="I51" s="199"/>
      <c r="J51" s="36"/>
      <c r="K51" s="126">
        <v>37</v>
      </c>
      <c r="L51" s="127">
        <v>42</v>
      </c>
      <c r="M51" s="127">
        <v>43</v>
      </c>
      <c r="N51" s="127">
        <v>41</v>
      </c>
      <c r="O51" s="128"/>
      <c r="P51" s="126">
        <v>5</v>
      </c>
      <c r="Q51" s="127">
        <v>6</v>
      </c>
      <c r="R51" s="127">
        <v>4</v>
      </c>
      <c r="S51" s="127">
        <v>4</v>
      </c>
      <c r="T51" s="129"/>
      <c r="U51" s="126">
        <v>63</v>
      </c>
      <c r="V51" s="127">
        <v>63</v>
      </c>
      <c r="W51" s="127">
        <v>67</v>
      </c>
      <c r="X51" s="127">
        <v>63</v>
      </c>
      <c r="AA51" s="148"/>
    </row>
    <row r="52" spans="1:36" ht="12.75" customHeight="1" x14ac:dyDescent="0.2">
      <c r="A52" s="199" t="s">
        <v>25</v>
      </c>
      <c r="B52" s="199"/>
      <c r="C52" s="199"/>
      <c r="D52" s="199"/>
      <c r="E52" s="199"/>
      <c r="F52" s="199"/>
      <c r="G52" s="199"/>
      <c r="H52" s="199"/>
      <c r="I52" s="199"/>
      <c r="J52" s="36"/>
      <c r="K52" s="126">
        <v>25</v>
      </c>
      <c r="L52" s="127">
        <v>32</v>
      </c>
      <c r="M52" s="127">
        <v>29</v>
      </c>
      <c r="N52" s="127">
        <v>37</v>
      </c>
      <c r="O52" s="128"/>
      <c r="P52" s="126">
        <v>0</v>
      </c>
      <c r="Q52" s="127">
        <v>7</v>
      </c>
      <c r="R52" s="127">
        <v>8</v>
      </c>
      <c r="S52" s="127">
        <v>6</v>
      </c>
      <c r="T52" s="129"/>
      <c r="U52" s="126">
        <v>33</v>
      </c>
      <c r="V52" s="127">
        <v>37</v>
      </c>
      <c r="W52" s="127">
        <v>41</v>
      </c>
      <c r="X52" s="127">
        <v>45</v>
      </c>
      <c r="AA52" s="148"/>
    </row>
    <row r="53" spans="1:36" ht="12.75" customHeight="1" x14ac:dyDescent="0.2">
      <c r="A53" s="199" t="s">
        <v>26</v>
      </c>
      <c r="B53" s="199"/>
      <c r="C53" s="199"/>
      <c r="D53" s="199"/>
      <c r="E53" s="199"/>
      <c r="F53" s="199"/>
      <c r="G53" s="199"/>
      <c r="H53" s="199"/>
      <c r="I53" s="199"/>
      <c r="J53" s="36"/>
      <c r="K53" s="126">
        <v>34</v>
      </c>
      <c r="L53" s="127">
        <v>39</v>
      </c>
      <c r="M53" s="127">
        <v>43</v>
      </c>
      <c r="N53" s="127">
        <v>41</v>
      </c>
      <c r="O53" s="128"/>
      <c r="P53" s="126">
        <v>4</v>
      </c>
      <c r="Q53" s="127">
        <v>6</v>
      </c>
      <c r="R53" s="127">
        <v>5</v>
      </c>
      <c r="S53" s="127">
        <v>2</v>
      </c>
      <c r="T53" s="129"/>
      <c r="U53" s="126">
        <v>50</v>
      </c>
      <c r="V53" s="127">
        <v>81</v>
      </c>
      <c r="W53" s="127">
        <v>67</v>
      </c>
      <c r="X53" s="127">
        <v>59</v>
      </c>
      <c r="AA53" s="148"/>
    </row>
    <row r="54" spans="1:36" ht="12.75" customHeight="1" x14ac:dyDescent="0.2">
      <c r="A54" s="199" t="s">
        <v>27</v>
      </c>
      <c r="B54" s="199"/>
      <c r="C54" s="199"/>
      <c r="D54" s="199"/>
      <c r="E54" s="199"/>
      <c r="F54" s="199"/>
      <c r="G54" s="199"/>
      <c r="H54" s="199"/>
      <c r="I54" s="199"/>
      <c r="J54" s="36"/>
      <c r="K54" s="126">
        <v>42</v>
      </c>
      <c r="L54" s="127">
        <v>53</v>
      </c>
      <c r="M54" s="127">
        <v>41</v>
      </c>
      <c r="N54" s="127">
        <v>42</v>
      </c>
      <c r="O54" s="128"/>
      <c r="P54" s="126">
        <v>9</v>
      </c>
      <c r="Q54" s="127">
        <v>6</v>
      </c>
      <c r="R54" s="127">
        <v>3</v>
      </c>
      <c r="S54" s="127">
        <v>6</v>
      </c>
      <c r="T54" s="129"/>
      <c r="U54" s="126">
        <v>59</v>
      </c>
      <c r="V54" s="127">
        <v>100</v>
      </c>
      <c r="W54" s="127">
        <v>56</v>
      </c>
      <c r="X54" s="127">
        <v>70</v>
      </c>
      <c r="AA54" s="148"/>
    </row>
    <row r="55" spans="1:36" ht="12.75" customHeight="1" x14ac:dyDescent="0.2">
      <c r="A55" s="199" t="s">
        <v>28</v>
      </c>
      <c r="B55" s="199"/>
      <c r="C55" s="199"/>
      <c r="D55" s="199"/>
      <c r="E55" s="199"/>
      <c r="F55" s="199"/>
      <c r="G55" s="199"/>
      <c r="H55" s="199"/>
      <c r="I55" s="199"/>
      <c r="J55" s="36"/>
      <c r="K55" s="126">
        <v>4</v>
      </c>
      <c r="L55" s="127">
        <v>0</v>
      </c>
      <c r="M55" s="127">
        <v>5</v>
      </c>
      <c r="N55" s="127">
        <v>1</v>
      </c>
      <c r="O55" s="128"/>
      <c r="P55" s="126">
        <v>2</v>
      </c>
      <c r="Q55" s="127">
        <v>0</v>
      </c>
      <c r="R55" s="127">
        <v>0</v>
      </c>
      <c r="S55" s="127">
        <v>0</v>
      </c>
      <c r="T55" s="129"/>
      <c r="U55" s="126">
        <v>4</v>
      </c>
      <c r="V55" s="127">
        <v>0</v>
      </c>
      <c r="W55" s="127">
        <v>7</v>
      </c>
      <c r="X55" s="127">
        <v>3</v>
      </c>
      <c r="AA55" s="148"/>
    </row>
    <row r="56" spans="1:36" ht="12.75" customHeight="1" x14ac:dyDescent="0.2">
      <c r="A56" s="199" t="s">
        <v>2</v>
      </c>
      <c r="B56" s="199"/>
      <c r="C56" s="199"/>
      <c r="D56" s="199"/>
      <c r="E56" s="199"/>
      <c r="F56" s="199"/>
      <c r="G56" s="199"/>
      <c r="H56" s="199"/>
      <c r="I56" s="199"/>
      <c r="J56" s="36"/>
      <c r="K56" s="126">
        <v>20</v>
      </c>
      <c r="L56" s="127">
        <v>16</v>
      </c>
      <c r="M56" s="127">
        <v>14</v>
      </c>
      <c r="N56" s="127">
        <v>22</v>
      </c>
      <c r="O56" s="128"/>
      <c r="P56" s="126">
        <v>2</v>
      </c>
      <c r="Q56" s="127">
        <v>6</v>
      </c>
      <c r="R56" s="127">
        <v>4</v>
      </c>
      <c r="S56" s="127">
        <v>1</v>
      </c>
      <c r="T56" s="129"/>
      <c r="U56" s="126">
        <v>26</v>
      </c>
      <c r="V56" s="127">
        <v>19</v>
      </c>
      <c r="W56" s="127">
        <v>16</v>
      </c>
      <c r="X56" s="127">
        <v>34</v>
      </c>
      <c r="AA56" s="148"/>
    </row>
    <row r="57" spans="1:36" ht="12.75" customHeight="1" x14ac:dyDescent="0.2">
      <c r="A57" s="199" t="s">
        <v>1</v>
      </c>
      <c r="B57" s="199"/>
      <c r="C57" s="199"/>
      <c r="D57" s="199"/>
      <c r="E57" s="199"/>
      <c r="F57" s="199"/>
      <c r="G57" s="199"/>
      <c r="H57" s="199"/>
      <c r="I57" s="199"/>
      <c r="J57" s="36"/>
      <c r="K57" s="126">
        <v>26</v>
      </c>
      <c r="L57" s="127">
        <v>25</v>
      </c>
      <c r="M57" s="127">
        <v>19</v>
      </c>
      <c r="N57" s="127">
        <v>31</v>
      </c>
      <c r="O57" s="128"/>
      <c r="P57" s="126">
        <v>4</v>
      </c>
      <c r="Q57" s="127">
        <v>3</v>
      </c>
      <c r="R57" s="127">
        <v>6</v>
      </c>
      <c r="S57" s="127">
        <v>5</v>
      </c>
      <c r="T57" s="129"/>
      <c r="U57" s="126">
        <v>39</v>
      </c>
      <c r="V57" s="127">
        <v>31</v>
      </c>
      <c r="W57" s="127">
        <v>25</v>
      </c>
      <c r="X57" s="127">
        <v>42</v>
      </c>
      <c r="AA57" s="148"/>
    </row>
    <row r="58" spans="1:36" ht="12.75" customHeight="1" x14ac:dyDescent="0.2">
      <c r="A58" s="199" t="s">
        <v>29</v>
      </c>
      <c r="B58" s="199"/>
      <c r="C58" s="199"/>
      <c r="D58" s="199"/>
      <c r="E58" s="199"/>
      <c r="F58" s="199"/>
      <c r="G58" s="199"/>
      <c r="H58" s="199"/>
      <c r="I58" s="199"/>
      <c r="J58" s="36"/>
      <c r="K58" s="126">
        <v>2</v>
      </c>
      <c r="L58" s="127">
        <v>1</v>
      </c>
      <c r="M58" s="127">
        <v>1</v>
      </c>
      <c r="N58" s="127">
        <v>0</v>
      </c>
      <c r="O58" s="128"/>
      <c r="P58" s="126">
        <v>0</v>
      </c>
      <c r="Q58" s="127">
        <v>0</v>
      </c>
      <c r="R58" s="127">
        <v>1</v>
      </c>
      <c r="S58" s="127">
        <v>0</v>
      </c>
      <c r="T58" s="129"/>
      <c r="U58" s="126">
        <v>2</v>
      </c>
      <c r="V58" s="127">
        <v>1</v>
      </c>
      <c r="W58" s="127">
        <v>0</v>
      </c>
      <c r="X58" s="127">
        <v>0</v>
      </c>
    </row>
    <row r="59" spans="1:36" ht="12.75" customHeight="1" x14ac:dyDescent="0.2">
      <c r="A59" s="199" t="s">
        <v>30</v>
      </c>
      <c r="B59" s="199"/>
      <c r="C59" s="199"/>
      <c r="D59" s="199"/>
      <c r="E59" s="199"/>
      <c r="F59" s="199"/>
      <c r="G59" s="199"/>
      <c r="H59" s="199"/>
      <c r="I59" s="199"/>
      <c r="J59" s="36"/>
      <c r="K59" s="126">
        <v>0</v>
      </c>
      <c r="L59" s="127">
        <v>0</v>
      </c>
      <c r="M59" s="127">
        <v>0</v>
      </c>
      <c r="N59" s="127">
        <v>1</v>
      </c>
      <c r="O59" s="128"/>
      <c r="P59" s="126">
        <v>0</v>
      </c>
      <c r="Q59" s="127">
        <v>0</v>
      </c>
      <c r="R59" s="127">
        <v>0</v>
      </c>
      <c r="S59" s="127">
        <v>0</v>
      </c>
      <c r="T59" s="129"/>
      <c r="U59" s="126">
        <v>0</v>
      </c>
      <c r="V59" s="127">
        <v>0</v>
      </c>
      <c r="W59" s="127">
        <v>0</v>
      </c>
      <c r="X59" s="127">
        <v>2</v>
      </c>
      <c r="AA59" s="148"/>
    </row>
    <row r="60" spans="1:36" ht="12.75" customHeight="1" x14ac:dyDescent="0.2">
      <c r="A60" s="201" t="s">
        <v>17</v>
      </c>
      <c r="B60" s="201"/>
      <c r="C60" s="201"/>
      <c r="D60" s="201"/>
      <c r="E60" s="201"/>
      <c r="F60" s="201"/>
      <c r="G60" s="201"/>
      <c r="H60" s="201"/>
      <c r="I60" s="201"/>
      <c r="J60" s="36"/>
      <c r="K60" s="130">
        <f t="shared" ref="K60:M60" si="0">SUM(K45:K59)</f>
        <v>378</v>
      </c>
      <c r="L60" s="130">
        <f t="shared" si="0"/>
        <v>387</v>
      </c>
      <c r="M60" s="130">
        <f t="shared" si="0"/>
        <v>402</v>
      </c>
      <c r="N60" s="130">
        <f>SUM(N45:N59)</f>
        <v>430</v>
      </c>
      <c r="O60" s="128"/>
      <c r="P60" s="130">
        <f t="shared" ref="P60:R60" si="1">SUM(P45:P59)</f>
        <v>50</v>
      </c>
      <c r="Q60" s="130">
        <f t="shared" si="1"/>
        <v>55</v>
      </c>
      <c r="R60" s="130">
        <f t="shared" si="1"/>
        <v>50</v>
      </c>
      <c r="S60" s="130">
        <f>SUM(S45:S59)</f>
        <v>36</v>
      </c>
      <c r="T60" s="129"/>
      <c r="U60" s="130">
        <f t="shared" ref="U60:W60" si="2">SUM(U45:U59)</f>
        <v>531</v>
      </c>
      <c r="V60" s="130">
        <f t="shared" si="2"/>
        <v>631</v>
      </c>
      <c r="W60" s="130">
        <f t="shared" si="2"/>
        <v>580</v>
      </c>
      <c r="X60" s="130">
        <f>SUM(X45:X59)</f>
        <v>646</v>
      </c>
    </row>
    <row r="61" spans="1:36" ht="12.75" customHeight="1" x14ac:dyDescent="0.2">
      <c r="A61" s="202" t="s">
        <v>38</v>
      </c>
      <c r="B61" s="202"/>
      <c r="C61" s="202"/>
      <c r="D61" s="202"/>
      <c r="E61" s="202"/>
      <c r="F61" s="202"/>
      <c r="G61" s="202"/>
      <c r="H61" s="202"/>
      <c r="I61" s="202"/>
      <c r="J61" s="36"/>
      <c r="K61" s="126">
        <v>345</v>
      </c>
      <c r="L61" s="127">
        <v>326</v>
      </c>
      <c r="M61" s="127">
        <v>382</v>
      </c>
      <c r="N61" s="127">
        <v>359</v>
      </c>
      <c r="O61" s="128"/>
      <c r="P61" s="126">
        <v>53</v>
      </c>
      <c r="Q61" s="127">
        <v>48</v>
      </c>
      <c r="R61" s="127">
        <v>41</v>
      </c>
      <c r="S61" s="127">
        <v>35</v>
      </c>
      <c r="T61" s="129"/>
      <c r="U61" s="126">
        <v>502</v>
      </c>
      <c r="V61" s="127">
        <v>453</v>
      </c>
      <c r="W61" s="127">
        <v>521</v>
      </c>
      <c r="X61" s="127">
        <v>515</v>
      </c>
    </row>
    <row r="62" spans="1:36" ht="12.75" customHeight="1" x14ac:dyDescent="0.2">
      <c r="A62" s="202" t="s">
        <v>39</v>
      </c>
      <c r="B62" s="202"/>
      <c r="C62" s="202"/>
      <c r="D62" s="202"/>
      <c r="E62" s="202"/>
      <c r="F62" s="202"/>
      <c r="G62" s="202"/>
      <c r="H62" s="202"/>
      <c r="I62" s="202"/>
      <c r="J62" s="37"/>
      <c r="K62" s="126">
        <v>224</v>
      </c>
      <c r="L62" s="127">
        <v>209</v>
      </c>
      <c r="M62" s="127">
        <v>206</v>
      </c>
      <c r="N62" s="127">
        <v>208</v>
      </c>
      <c r="O62" s="131"/>
      <c r="P62" s="126">
        <v>25</v>
      </c>
      <c r="Q62" s="127">
        <v>19</v>
      </c>
      <c r="R62" s="127">
        <v>18</v>
      </c>
      <c r="S62" s="127">
        <v>14</v>
      </c>
      <c r="T62" s="132"/>
      <c r="U62" s="126">
        <v>297</v>
      </c>
      <c r="V62" s="127">
        <v>301</v>
      </c>
      <c r="W62" s="127">
        <v>281</v>
      </c>
      <c r="X62" s="127">
        <v>302</v>
      </c>
    </row>
    <row r="63" spans="1:36" s="137" customFormat="1" x14ac:dyDescent="0.2">
      <c r="A63" s="136"/>
      <c r="Z63" s="154"/>
      <c r="AA63" s="155"/>
      <c r="AB63" s="154"/>
      <c r="AC63" s="154"/>
      <c r="AD63" s="154"/>
      <c r="AE63" s="154"/>
      <c r="AF63" s="154"/>
      <c r="AG63" s="154"/>
      <c r="AH63" s="154"/>
      <c r="AI63" s="154"/>
      <c r="AJ63" s="154"/>
    </row>
    <row r="64" spans="1:36" ht="30.75" customHeight="1" x14ac:dyDescent="0.3">
      <c r="S64" s="200">
        <v>10</v>
      </c>
      <c r="T64" s="200"/>
      <c r="U64" s="200"/>
      <c r="V64" s="200"/>
      <c r="W64" s="200"/>
      <c r="X64" s="200"/>
      <c r="Y64" s="200"/>
    </row>
    <row r="65" spans="25:27" x14ac:dyDescent="0.2">
      <c r="Y65" s="1"/>
      <c r="AA65" s="146"/>
    </row>
  </sheetData>
  <mergeCells count="40">
    <mergeCell ref="S64:Y64"/>
    <mergeCell ref="A57:I57"/>
    <mergeCell ref="A58:I58"/>
    <mergeCell ref="A59:I59"/>
    <mergeCell ref="A60:I60"/>
    <mergeCell ref="A61:I61"/>
    <mergeCell ref="A62:I62"/>
    <mergeCell ref="A56:I56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U14:X14"/>
    <mergeCell ref="D27:E27"/>
    <mergeCell ref="A41:X41"/>
    <mergeCell ref="A43:I44"/>
    <mergeCell ref="K43:N43"/>
    <mergeCell ref="P43:S43"/>
    <mergeCell ref="U43:X43"/>
    <mergeCell ref="L10:M10"/>
    <mergeCell ref="N10:P10"/>
    <mergeCell ref="L11:M11"/>
    <mergeCell ref="N11:P11"/>
    <mergeCell ref="A14:D14"/>
    <mergeCell ref="F14:I14"/>
    <mergeCell ref="K14:N14"/>
    <mergeCell ref="P14:S14"/>
    <mergeCell ref="A5:X5"/>
    <mergeCell ref="I7:P7"/>
    <mergeCell ref="L8:M8"/>
    <mergeCell ref="N8:P8"/>
    <mergeCell ref="L9:M9"/>
    <mergeCell ref="N9:P9"/>
  </mergeCells>
  <pageMargins left="0.39370078740157483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8" workbookViewId="0">
      <selection activeCell="C16" sqref="C16:C18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</cols>
  <sheetData>
    <row r="1" spans="1:25" ht="18.75" x14ac:dyDescent="0.3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</row>
    <row r="5" spans="1:25" x14ac:dyDescent="0.2">
      <c r="A5" s="176" t="s">
        <v>94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</row>
    <row r="7" spans="1:25" x14ac:dyDescent="0.2">
      <c r="I7" s="177" t="s">
        <v>6</v>
      </c>
      <c r="J7" s="178"/>
      <c r="K7" s="178"/>
      <c r="L7" s="178"/>
      <c r="M7" s="178"/>
      <c r="N7" s="178"/>
      <c r="O7" s="178"/>
      <c r="P7" s="179"/>
    </row>
    <row r="8" spans="1:25" x14ac:dyDescent="0.2">
      <c r="I8" s="74" t="s">
        <v>7</v>
      </c>
      <c r="J8" s="75"/>
      <c r="K8" s="75"/>
      <c r="L8" s="180">
        <v>3792</v>
      </c>
      <c r="M8" s="180"/>
      <c r="N8" s="181">
        <v>1</v>
      </c>
      <c r="O8" s="181"/>
      <c r="P8" s="182"/>
    </row>
    <row r="9" spans="1:25" x14ac:dyDescent="0.2">
      <c r="I9" s="74" t="s">
        <v>8</v>
      </c>
      <c r="J9" s="75"/>
      <c r="K9" s="75"/>
      <c r="L9" s="180">
        <v>158</v>
      </c>
      <c r="M9" s="180"/>
      <c r="N9" s="181">
        <v>1</v>
      </c>
      <c r="O9" s="181"/>
      <c r="P9" s="182"/>
    </row>
    <row r="10" spans="1:25" x14ac:dyDescent="0.2">
      <c r="I10" s="74" t="s">
        <v>9</v>
      </c>
      <c r="J10" s="75"/>
      <c r="K10" s="75"/>
      <c r="L10" s="180">
        <v>4648</v>
      </c>
      <c r="M10" s="180"/>
      <c r="N10" s="181">
        <v>1</v>
      </c>
      <c r="O10" s="181"/>
      <c r="P10" s="182"/>
    </row>
    <row r="11" spans="1:25" x14ac:dyDescent="0.2">
      <c r="D11" s="4"/>
      <c r="E11" s="4"/>
      <c r="I11" s="45" t="s">
        <v>31</v>
      </c>
      <c r="J11" s="77"/>
      <c r="K11" s="77"/>
      <c r="L11" s="183">
        <v>525</v>
      </c>
      <c r="M11" s="183"/>
      <c r="N11" s="184">
        <v>1</v>
      </c>
      <c r="O11" s="184"/>
      <c r="P11" s="185"/>
    </row>
    <row r="12" spans="1:25" x14ac:dyDescent="0.2">
      <c r="B12" s="4"/>
      <c r="C12" s="2"/>
      <c r="D12" s="2"/>
      <c r="E12" s="2"/>
      <c r="F12" s="2"/>
      <c r="G12" s="2"/>
      <c r="H12" s="2"/>
      <c r="I12" s="2"/>
      <c r="J12" s="2"/>
      <c r="K12" s="2"/>
      <c r="L12" s="79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5" x14ac:dyDescent="0.2">
      <c r="B13" s="16"/>
      <c r="D13" s="4"/>
      <c r="E13" s="4"/>
      <c r="G13" s="16"/>
      <c r="H13" s="4"/>
      <c r="I13" s="4"/>
      <c r="J13" s="4"/>
      <c r="K13" s="4"/>
      <c r="L13" s="16"/>
      <c r="M13" s="4"/>
      <c r="N13" s="4"/>
      <c r="O13" s="4"/>
      <c r="P13" s="4"/>
      <c r="Q13" s="16"/>
      <c r="R13" s="4"/>
      <c r="V13" s="16"/>
    </row>
    <row r="14" spans="1:25" x14ac:dyDescent="0.2">
      <c r="A14" s="177" t="s">
        <v>10</v>
      </c>
      <c r="B14" s="178"/>
      <c r="C14" s="178"/>
      <c r="D14" s="179"/>
      <c r="E14" s="11"/>
      <c r="F14" s="177" t="s">
        <v>13</v>
      </c>
      <c r="G14" s="178"/>
      <c r="H14" s="178"/>
      <c r="I14" s="179"/>
      <c r="J14" s="11"/>
      <c r="K14" s="177" t="s">
        <v>14</v>
      </c>
      <c r="L14" s="178"/>
      <c r="M14" s="178"/>
      <c r="N14" s="179"/>
      <c r="P14" s="177" t="s">
        <v>11</v>
      </c>
      <c r="Q14" s="178"/>
      <c r="R14" s="178"/>
      <c r="S14" s="179"/>
      <c r="T14" s="20"/>
      <c r="U14" s="186" t="s">
        <v>12</v>
      </c>
      <c r="V14" s="187"/>
      <c r="W14" s="187"/>
      <c r="X14" s="188"/>
      <c r="Y14" s="23"/>
    </row>
    <row r="15" spans="1:25" x14ac:dyDescent="0.2">
      <c r="A15" s="80" t="s">
        <v>7</v>
      </c>
      <c r="B15" s="4"/>
      <c r="C15" s="144">
        <v>1660</v>
      </c>
      <c r="D15" s="14">
        <f>C15/L8</f>
        <v>0.43776371308016876</v>
      </c>
      <c r="E15" s="12"/>
      <c r="F15" s="80" t="s">
        <v>7</v>
      </c>
      <c r="G15" s="4"/>
      <c r="H15" s="144">
        <v>729</v>
      </c>
      <c r="I15" s="14">
        <f>H15/L8</f>
        <v>0.19224683544303797</v>
      </c>
      <c r="J15" s="12"/>
      <c r="K15" s="80" t="s">
        <v>7</v>
      </c>
      <c r="L15" s="4"/>
      <c r="M15" s="144">
        <v>150</v>
      </c>
      <c r="N15" s="14">
        <f>M15/L8</f>
        <v>3.9556962025316458E-2</v>
      </c>
      <c r="P15" s="81" t="s">
        <v>7</v>
      </c>
      <c r="Q15" s="26"/>
      <c r="R15" s="27">
        <v>990</v>
      </c>
      <c r="S15" s="28">
        <f>R15/L8</f>
        <v>0.26107594936708861</v>
      </c>
      <c r="T15" s="21"/>
      <c r="U15" s="80" t="s">
        <v>7</v>
      </c>
      <c r="V15" s="4"/>
      <c r="W15" s="18">
        <v>263</v>
      </c>
      <c r="X15" s="14">
        <f>W15/L8</f>
        <v>6.9356540084388185E-2</v>
      </c>
      <c r="Y15" s="24"/>
    </row>
    <row r="16" spans="1:25" x14ac:dyDescent="0.2">
      <c r="A16" s="80" t="s">
        <v>8</v>
      </c>
      <c r="B16" s="4"/>
      <c r="C16" s="144">
        <v>13</v>
      </c>
      <c r="D16" s="14">
        <f>C16/L9</f>
        <v>8.2278481012658222E-2</v>
      </c>
      <c r="E16" s="12"/>
      <c r="F16" s="80" t="s">
        <v>8</v>
      </c>
      <c r="G16" s="4"/>
      <c r="H16" s="144">
        <v>10</v>
      </c>
      <c r="I16" s="14">
        <f>H16/L9</f>
        <v>6.3291139240506333E-2</v>
      </c>
      <c r="J16" s="12"/>
      <c r="K16" s="80" t="s">
        <v>8</v>
      </c>
      <c r="L16" s="4"/>
      <c r="M16" s="144">
        <v>7</v>
      </c>
      <c r="N16" s="14">
        <f>M16/L9</f>
        <v>4.4303797468354431E-2</v>
      </c>
      <c r="P16" s="80" t="s">
        <v>8</v>
      </c>
      <c r="Q16" s="4"/>
      <c r="R16" s="144">
        <v>109</v>
      </c>
      <c r="S16" s="14">
        <f>R16/L9</f>
        <v>0.689873417721519</v>
      </c>
      <c r="T16" s="21"/>
      <c r="U16" s="80" t="s">
        <v>8</v>
      </c>
      <c r="V16" s="4"/>
      <c r="W16" s="18">
        <v>19</v>
      </c>
      <c r="X16" s="14">
        <f>W16/L9</f>
        <v>0.12025316455696203</v>
      </c>
      <c r="Y16" s="24"/>
    </row>
    <row r="17" spans="1:25" x14ac:dyDescent="0.2">
      <c r="A17" s="80" t="s">
        <v>9</v>
      </c>
      <c r="B17" s="4"/>
      <c r="C17" s="144">
        <v>1932</v>
      </c>
      <c r="D17" s="14">
        <f>C17/L10</f>
        <v>0.41566265060240964</v>
      </c>
      <c r="E17" s="12"/>
      <c r="F17" s="80" t="s">
        <v>9</v>
      </c>
      <c r="G17" s="4"/>
      <c r="H17" s="144">
        <v>837</v>
      </c>
      <c r="I17" s="14">
        <f>H17/L10</f>
        <v>0.18007745266781411</v>
      </c>
      <c r="J17" s="12"/>
      <c r="K17" s="80" t="s">
        <v>9</v>
      </c>
      <c r="L17" s="4"/>
      <c r="M17" s="144">
        <v>172</v>
      </c>
      <c r="N17" s="14">
        <f>M17/L10</f>
        <v>3.7005163511187607E-2</v>
      </c>
      <c r="P17" s="80" t="s">
        <v>9</v>
      </c>
      <c r="Q17" s="4"/>
      <c r="R17" s="144">
        <v>1382</v>
      </c>
      <c r="S17" s="14">
        <f>R17/L10</f>
        <v>0.29733218588640276</v>
      </c>
      <c r="T17" s="21"/>
      <c r="U17" s="80" t="s">
        <v>9</v>
      </c>
      <c r="V17" s="4"/>
      <c r="W17" s="18">
        <v>325</v>
      </c>
      <c r="X17" s="14">
        <f>W17/L10</f>
        <v>6.9922547332185891E-2</v>
      </c>
      <c r="Y17" s="24"/>
    </row>
    <row r="18" spans="1:25" x14ac:dyDescent="0.2">
      <c r="A18" s="82" t="s">
        <v>31</v>
      </c>
      <c r="B18" s="2"/>
      <c r="C18" s="145">
        <v>97</v>
      </c>
      <c r="D18" s="15">
        <f>C18/L11</f>
        <v>0.18476190476190477</v>
      </c>
      <c r="E18" s="12"/>
      <c r="F18" s="82" t="s">
        <v>31</v>
      </c>
      <c r="G18" s="2"/>
      <c r="H18" s="145">
        <v>85</v>
      </c>
      <c r="I18" s="15">
        <f>H18/L11</f>
        <v>0.16190476190476191</v>
      </c>
      <c r="J18" s="12"/>
      <c r="K18" s="82" t="s">
        <v>31</v>
      </c>
      <c r="L18" s="2"/>
      <c r="M18" s="145">
        <v>20</v>
      </c>
      <c r="N18" s="15">
        <f>M18/L11</f>
        <v>3.8095238095238099E-2</v>
      </c>
      <c r="P18" s="82" t="s">
        <v>31</v>
      </c>
      <c r="Q18" s="2"/>
      <c r="R18" s="145">
        <v>278</v>
      </c>
      <c r="S18" s="15">
        <f>R18/L11</f>
        <v>0.52952380952380951</v>
      </c>
      <c r="T18" s="21"/>
      <c r="U18" s="82" t="s">
        <v>31</v>
      </c>
      <c r="V18" s="2"/>
      <c r="W18" s="19">
        <v>45</v>
      </c>
      <c r="X18" s="15">
        <f>W18/L11</f>
        <v>8.5714285714285715E-2</v>
      </c>
      <c r="Y18" s="24"/>
    </row>
    <row r="19" spans="1:25" x14ac:dyDescent="0.2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5" x14ac:dyDescent="0.2">
      <c r="A20" s="4"/>
      <c r="B20" s="4"/>
      <c r="C20" s="4"/>
      <c r="D20" s="4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5" ht="15.75" x14ac:dyDescent="0.25">
      <c r="A21" s="13"/>
      <c r="B21" s="46" t="s">
        <v>3</v>
      </c>
      <c r="C21" s="47"/>
      <c r="D21" s="47"/>
      <c r="E21" s="47"/>
      <c r="F21" s="48"/>
      <c r="G21" s="4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22"/>
      <c r="X21" s="22"/>
    </row>
    <row r="22" spans="1:25" x14ac:dyDescent="0.2">
      <c r="A22" s="13"/>
      <c r="B22" s="49"/>
      <c r="C22" s="47"/>
      <c r="D22" s="47"/>
      <c r="E22" s="47"/>
      <c r="F22" s="48"/>
      <c r="G22" s="48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2"/>
      <c r="X22" s="22"/>
    </row>
    <row r="23" spans="1:25" ht="15" x14ac:dyDescent="0.2">
      <c r="A23" s="13"/>
      <c r="B23" s="143" t="s">
        <v>4</v>
      </c>
      <c r="C23" s="53"/>
      <c r="D23" s="64" t="s">
        <v>96</v>
      </c>
      <c r="E23" s="56"/>
      <c r="F23" s="57"/>
      <c r="G23" s="57"/>
      <c r="H23" s="57"/>
      <c r="I23" s="57"/>
      <c r="J23" s="57"/>
      <c r="K23" s="57"/>
      <c r="L23" s="57"/>
      <c r="M23" s="57"/>
      <c r="N23" s="13"/>
      <c r="O23" s="13"/>
      <c r="P23" s="13"/>
      <c r="Q23" s="13"/>
      <c r="R23" s="13"/>
      <c r="S23" s="13"/>
      <c r="T23" s="13"/>
      <c r="U23" s="13"/>
      <c r="V23" s="13"/>
      <c r="W23" s="22"/>
      <c r="X23" s="22"/>
    </row>
    <row r="24" spans="1:25" x14ac:dyDescent="0.2">
      <c r="A24" s="13"/>
      <c r="B24" s="50"/>
      <c r="C24" s="47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13"/>
      <c r="O24" s="13"/>
      <c r="P24" s="13"/>
      <c r="Q24" s="13"/>
      <c r="R24" s="13"/>
      <c r="S24" s="13"/>
      <c r="T24" s="13"/>
      <c r="U24" s="13"/>
      <c r="V24" s="13"/>
      <c r="W24" s="22"/>
      <c r="X24" s="22"/>
    </row>
    <row r="25" spans="1:25" ht="15" x14ac:dyDescent="0.2">
      <c r="A25" s="13"/>
      <c r="B25" s="50"/>
      <c r="C25" s="143" t="s">
        <v>4</v>
      </c>
      <c r="D25" s="66"/>
      <c r="E25" s="67"/>
      <c r="F25" s="64" t="s">
        <v>97</v>
      </c>
      <c r="G25" s="57"/>
      <c r="H25" s="57"/>
      <c r="I25" s="57"/>
      <c r="J25" s="57"/>
      <c r="K25" s="57"/>
      <c r="L25" s="57"/>
      <c r="M25" s="57"/>
      <c r="N25" s="13"/>
      <c r="O25" s="13"/>
      <c r="P25" s="13"/>
      <c r="Q25" s="13"/>
      <c r="R25" s="13"/>
      <c r="S25" s="13"/>
      <c r="T25" s="13"/>
      <c r="U25" s="13"/>
      <c r="V25" s="13"/>
      <c r="W25" s="22"/>
      <c r="X25" s="22"/>
    </row>
    <row r="26" spans="1:25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22"/>
      <c r="X26" s="22"/>
    </row>
    <row r="27" spans="1:25" ht="15" x14ac:dyDescent="0.2">
      <c r="A27" s="13"/>
      <c r="B27" s="50"/>
      <c r="C27" s="47"/>
      <c r="D27" s="189" t="s">
        <v>4</v>
      </c>
      <c r="E27" s="189"/>
      <c r="F27" s="53"/>
      <c r="G27" s="64" t="s">
        <v>98</v>
      </c>
      <c r="H27" s="65"/>
      <c r="I27" s="65"/>
      <c r="J27" s="65"/>
      <c r="K27" s="65"/>
      <c r="L27" s="65"/>
      <c r="M27" s="65"/>
      <c r="N27" s="65"/>
      <c r="O27" s="65"/>
      <c r="P27" s="65"/>
      <c r="Q27" s="13"/>
      <c r="R27" s="13"/>
      <c r="S27" s="13"/>
      <c r="T27" s="13"/>
      <c r="U27" s="13"/>
      <c r="V27" s="13"/>
      <c r="W27" s="22"/>
      <c r="X27" s="22"/>
    </row>
    <row r="28" spans="1:25" x14ac:dyDescent="0.2">
      <c r="A28" s="13"/>
      <c r="B28" s="50"/>
      <c r="C28" s="47"/>
      <c r="D28" s="50"/>
      <c r="E28" s="47"/>
      <c r="F28" s="47"/>
      <c r="G28" s="4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22"/>
      <c r="X28" s="22"/>
    </row>
    <row r="29" spans="1:25" x14ac:dyDescent="0.2">
      <c r="A29" s="13"/>
      <c r="B29" s="47"/>
      <c r="C29" s="47"/>
      <c r="D29" s="47"/>
      <c r="E29" s="47"/>
      <c r="F29" s="47"/>
      <c r="G29" s="4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22"/>
      <c r="X29" s="22"/>
    </row>
    <row r="30" spans="1:25" ht="15.75" x14ac:dyDescent="0.25">
      <c r="A30" s="13"/>
      <c r="B30" s="22"/>
      <c r="C30" s="22"/>
      <c r="D30" s="22"/>
      <c r="E30" s="22"/>
      <c r="F30" s="46" t="s">
        <v>5</v>
      </c>
      <c r="G30" s="47"/>
      <c r="H30" s="47"/>
      <c r="I30" s="47"/>
      <c r="J30" s="48"/>
      <c r="K30" s="48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22"/>
      <c r="X30" s="22"/>
    </row>
    <row r="31" spans="1:25" x14ac:dyDescent="0.2">
      <c r="A31" s="13"/>
      <c r="B31" s="22"/>
      <c r="C31" s="22"/>
      <c r="D31" s="22"/>
      <c r="E31" s="22"/>
      <c r="F31" s="49"/>
      <c r="G31" s="47"/>
      <c r="H31" s="47"/>
      <c r="I31" s="47"/>
      <c r="J31" s="48"/>
      <c r="K31" s="48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22"/>
      <c r="X31" s="22"/>
    </row>
    <row r="32" spans="1:25" ht="15" x14ac:dyDescent="0.2">
      <c r="A32" s="13"/>
      <c r="B32" s="22"/>
      <c r="C32" s="22"/>
      <c r="D32" s="22"/>
      <c r="E32" s="22"/>
      <c r="F32" s="143" t="s">
        <v>4</v>
      </c>
      <c r="G32" s="53"/>
      <c r="H32" s="64" t="s">
        <v>99</v>
      </c>
      <c r="I32" s="69"/>
      <c r="J32" s="70"/>
      <c r="K32" s="70"/>
      <c r="L32" s="70"/>
      <c r="M32" s="70"/>
      <c r="N32" s="70"/>
      <c r="O32" s="70"/>
      <c r="P32" s="70"/>
      <c r="Q32" s="70"/>
      <c r="R32" s="13"/>
      <c r="S32" s="13"/>
      <c r="T32" s="13"/>
      <c r="U32" s="13"/>
      <c r="V32" s="13"/>
      <c r="W32" s="22"/>
      <c r="X32" s="22"/>
    </row>
    <row r="33" spans="1:25" x14ac:dyDescent="0.2">
      <c r="A33" s="13"/>
      <c r="B33" s="22"/>
      <c r="C33" s="22"/>
      <c r="D33" s="22"/>
      <c r="E33" s="22"/>
      <c r="F33" s="50"/>
      <c r="G33" s="47"/>
      <c r="H33" s="69"/>
      <c r="I33" s="70"/>
      <c r="J33" s="70"/>
      <c r="K33" s="70"/>
      <c r="L33" s="70"/>
      <c r="M33" s="70"/>
      <c r="N33" s="13"/>
      <c r="O33" s="13"/>
      <c r="P33" s="13"/>
      <c r="Q33" s="13"/>
      <c r="R33" s="13"/>
      <c r="S33" s="13"/>
      <c r="T33" s="13"/>
      <c r="U33" s="13"/>
      <c r="V33" s="13"/>
      <c r="W33" s="22"/>
      <c r="X33" s="22"/>
    </row>
    <row r="34" spans="1:25" ht="15" x14ac:dyDescent="0.2">
      <c r="A34" s="13"/>
      <c r="B34" s="22"/>
      <c r="C34" s="22"/>
      <c r="D34" s="22"/>
      <c r="E34" s="22"/>
      <c r="F34" s="50"/>
      <c r="G34" s="143" t="s">
        <v>4</v>
      </c>
      <c r="H34" s="83"/>
      <c r="I34" s="67"/>
      <c r="J34" s="64" t="s">
        <v>100</v>
      </c>
      <c r="K34" s="64"/>
      <c r="L34" s="64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22"/>
      <c r="X34" s="22"/>
    </row>
    <row r="35" spans="1:25" x14ac:dyDescent="0.2">
      <c r="A35" s="13"/>
      <c r="B35" s="22"/>
      <c r="C35" s="22"/>
      <c r="D35" s="22"/>
      <c r="E35" s="22"/>
      <c r="F35" s="50"/>
      <c r="G35" s="47"/>
      <c r="H35" s="50"/>
      <c r="I35" s="47"/>
      <c r="J35" s="47"/>
      <c r="K35" s="64"/>
      <c r="L35" s="64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22"/>
      <c r="X35" s="22"/>
    </row>
    <row r="36" spans="1:25" ht="15" x14ac:dyDescent="0.2">
      <c r="A36" s="13"/>
      <c r="B36" s="22"/>
      <c r="C36" s="22"/>
      <c r="D36" s="22"/>
      <c r="E36" s="22"/>
      <c r="F36" s="50"/>
      <c r="G36" s="47"/>
      <c r="H36" s="143" t="s">
        <v>4</v>
      </c>
      <c r="I36" s="143"/>
      <c r="J36" s="53"/>
      <c r="K36" s="142"/>
      <c r="L36" s="64" t="s">
        <v>101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22"/>
      <c r="X36" s="22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22"/>
      <c r="X37" s="22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22"/>
      <c r="X38" s="22"/>
    </row>
    <row r="39" spans="1:25" x14ac:dyDescent="0.2">
      <c r="A39" s="4"/>
      <c r="B39" s="4"/>
      <c r="C39" s="4"/>
      <c r="D39" s="4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5" x14ac:dyDescent="0.2">
      <c r="A40" s="4"/>
      <c r="B40" s="4"/>
      <c r="C40" s="4"/>
      <c r="D40" s="4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5" x14ac:dyDescent="0.2">
      <c r="A41" s="190" t="s">
        <v>34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5" x14ac:dyDescent="0.2">
      <c r="A43" s="191" t="s">
        <v>16</v>
      </c>
      <c r="B43" s="192"/>
      <c r="C43" s="192"/>
      <c r="D43" s="192"/>
      <c r="E43" s="192"/>
      <c r="F43" s="192"/>
      <c r="G43" s="192"/>
      <c r="H43" s="192"/>
      <c r="I43" s="193"/>
      <c r="J43" s="34"/>
      <c r="K43" s="197" t="s">
        <v>15</v>
      </c>
      <c r="L43" s="197"/>
      <c r="M43" s="197"/>
      <c r="N43" s="198"/>
      <c r="O43" s="34"/>
      <c r="P43" s="197" t="s">
        <v>18</v>
      </c>
      <c r="Q43" s="197"/>
      <c r="R43" s="197"/>
      <c r="S43" s="198"/>
      <c r="T43" s="39"/>
      <c r="U43" s="197" t="s">
        <v>9</v>
      </c>
      <c r="V43" s="197"/>
      <c r="W43" s="197"/>
      <c r="X43" s="197"/>
    </row>
    <row r="44" spans="1:25" ht="32.25" x14ac:dyDescent="0.2">
      <c r="A44" s="194"/>
      <c r="B44" s="195"/>
      <c r="C44" s="195"/>
      <c r="D44" s="195"/>
      <c r="E44" s="195"/>
      <c r="F44" s="195"/>
      <c r="G44" s="195"/>
      <c r="H44" s="195"/>
      <c r="I44" s="196"/>
      <c r="J44" s="35"/>
      <c r="K44" s="122" t="s">
        <v>37</v>
      </c>
      <c r="L44" s="123" t="s">
        <v>87</v>
      </c>
      <c r="M44" s="123" t="s">
        <v>89</v>
      </c>
      <c r="N44" s="123" t="s">
        <v>95</v>
      </c>
      <c r="O44" s="124"/>
      <c r="P44" s="122" t="s">
        <v>37</v>
      </c>
      <c r="Q44" s="123" t="s">
        <v>87</v>
      </c>
      <c r="R44" s="123" t="s">
        <v>89</v>
      </c>
      <c r="S44" s="123" t="s">
        <v>95</v>
      </c>
      <c r="T44" s="125"/>
      <c r="U44" s="122" t="s">
        <v>37</v>
      </c>
      <c r="V44" s="122" t="s">
        <v>87</v>
      </c>
      <c r="W44" s="122" t="s">
        <v>89</v>
      </c>
      <c r="X44" s="122" t="s">
        <v>89</v>
      </c>
      <c r="Y44" s="33"/>
    </row>
    <row r="45" spans="1:25" x14ac:dyDescent="0.2">
      <c r="A45" s="199" t="s">
        <v>19</v>
      </c>
      <c r="B45" s="199"/>
      <c r="C45" s="199"/>
      <c r="D45" s="199"/>
      <c r="E45" s="199"/>
      <c r="F45" s="199"/>
      <c r="G45" s="199"/>
      <c r="H45" s="199"/>
      <c r="I45" s="199"/>
      <c r="J45" s="36"/>
      <c r="K45" s="126">
        <v>25</v>
      </c>
      <c r="L45" s="127">
        <v>36</v>
      </c>
      <c r="M45" s="127">
        <v>36</v>
      </c>
      <c r="N45" s="127">
        <v>42</v>
      </c>
      <c r="O45" s="128"/>
      <c r="P45" s="126">
        <v>5</v>
      </c>
      <c r="Q45" s="127">
        <v>8</v>
      </c>
      <c r="R45" s="127">
        <v>2</v>
      </c>
      <c r="S45" s="127">
        <v>2</v>
      </c>
      <c r="T45" s="129"/>
      <c r="U45" s="126">
        <v>37</v>
      </c>
      <c r="V45" s="127">
        <v>53</v>
      </c>
      <c r="W45" s="127">
        <v>70</v>
      </c>
      <c r="X45" s="127">
        <v>82</v>
      </c>
    </row>
    <row r="46" spans="1:25" x14ac:dyDescent="0.2">
      <c r="A46" s="199" t="s">
        <v>20</v>
      </c>
      <c r="B46" s="199"/>
      <c r="C46" s="199"/>
      <c r="D46" s="199"/>
      <c r="E46" s="199"/>
      <c r="F46" s="199"/>
      <c r="G46" s="199"/>
      <c r="H46" s="199"/>
      <c r="I46" s="199"/>
      <c r="J46" s="36"/>
      <c r="K46" s="126">
        <v>34</v>
      </c>
      <c r="L46" s="127">
        <v>47</v>
      </c>
      <c r="M46" s="127">
        <v>50</v>
      </c>
      <c r="N46" s="127">
        <v>56</v>
      </c>
      <c r="O46" s="128"/>
      <c r="P46" s="126">
        <v>4</v>
      </c>
      <c r="Q46" s="127">
        <v>5</v>
      </c>
      <c r="R46" s="127">
        <v>5</v>
      </c>
      <c r="S46" s="127">
        <v>5</v>
      </c>
      <c r="T46" s="129"/>
      <c r="U46" s="126">
        <v>59</v>
      </c>
      <c r="V46" s="127">
        <v>57</v>
      </c>
      <c r="W46" s="127">
        <v>88</v>
      </c>
      <c r="X46" s="127">
        <v>84</v>
      </c>
    </row>
    <row r="47" spans="1:25" x14ac:dyDescent="0.2">
      <c r="A47" s="199" t="s">
        <v>21</v>
      </c>
      <c r="B47" s="199"/>
      <c r="C47" s="199"/>
      <c r="D47" s="199"/>
      <c r="E47" s="199"/>
      <c r="F47" s="199"/>
      <c r="G47" s="199"/>
      <c r="H47" s="199"/>
      <c r="I47" s="199"/>
      <c r="J47" s="36"/>
      <c r="K47" s="126">
        <v>28</v>
      </c>
      <c r="L47" s="127">
        <v>24</v>
      </c>
      <c r="M47" s="127">
        <v>21</v>
      </c>
      <c r="N47" s="127">
        <v>28</v>
      </c>
      <c r="O47" s="128"/>
      <c r="P47" s="126">
        <v>4</v>
      </c>
      <c r="Q47" s="127">
        <v>2</v>
      </c>
      <c r="R47" s="127">
        <v>3</v>
      </c>
      <c r="S47" s="127">
        <v>6</v>
      </c>
      <c r="T47" s="129"/>
      <c r="U47" s="126">
        <v>35</v>
      </c>
      <c r="V47" s="127">
        <v>38</v>
      </c>
      <c r="W47" s="127">
        <v>26</v>
      </c>
      <c r="X47" s="127">
        <v>35</v>
      </c>
    </row>
    <row r="48" spans="1:25" x14ac:dyDescent="0.2">
      <c r="A48" s="199" t="s">
        <v>22</v>
      </c>
      <c r="B48" s="199"/>
      <c r="C48" s="199"/>
      <c r="D48" s="199"/>
      <c r="E48" s="199"/>
      <c r="F48" s="199"/>
      <c r="G48" s="199"/>
      <c r="H48" s="199"/>
      <c r="I48" s="199"/>
      <c r="J48" s="36"/>
      <c r="K48" s="126">
        <v>17</v>
      </c>
      <c r="L48" s="127">
        <v>15</v>
      </c>
      <c r="M48" s="127">
        <v>12</v>
      </c>
      <c r="N48" s="127">
        <v>26</v>
      </c>
      <c r="O48" s="128"/>
      <c r="P48" s="126">
        <v>0</v>
      </c>
      <c r="Q48" s="127">
        <v>2</v>
      </c>
      <c r="R48" s="127">
        <v>2</v>
      </c>
      <c r="S48" s="127">
        <v>1</v>
      </c>
      <c r="T48" s="129"/>
      <c r="U48" s="126">
        <v>33</v>
      </c>
      <c r="V48" s="127">
        <v>27</v>
      </c>
      <c r="W48" s="127">
        <v>23</v>
      </c>
      <c r="X48" s="127">
        <v>35</v>
      </c>
    </row>
    <row r="49" spans="1:25" x14ac:dyDescent="0.2">
      <c r="A49" s="199" t="s">
        <v>23</v>
      </c>
      <c r="B49" s="199"/>
      <c r="C49" s="199"/>
      <c r="D49" s="199"/>
      <c r="E49" s="199"/>
      <c r="F49" s="199"/>
      <c r="G49" s="199"/>
      <c r="H49" s="199"/>
      <c r="I49" s="199"/>
      <c r="J49" s="36"/>
      <c r="K49" s="126">
        <v>25</v>
      </c>
      <c r="L49" s="127">
        <v>19</v>
      </c>
      <c r="M49" s="127">
        <v>17</v>
      </c>
      <c r="N49" s="127">
        <v>19</v>
      </c>
      <c r="O49" s="128"/>
      <c r="P49" s="126">
        <v>6</v>
      </c>
      <c r="Q49" s="127">
        <v>2</v>
      </c>
      <c r="R49" s="127">
        <v>1</v>
      </c>
      <c r="S49" s="127">
        <v>0</v>
      </c>
      <c r="T49" s="129"/>
      <c r="U49" s="126">
        <v>38</v>
      </c>
      <c r="V49" s="127">
        <v>24</v>
      </c>
      <c r="W49" s="127">
        <v>37</v>
      </c>
      <c r="X49" s="127">
        <v>26</v>
      </c>
    </row>
    <row r="50" spans="1:25" x14ac:dyDescent="0.2">
      <c r="A50" s="199" t="s">
        <v>0</v>
      </c>
      <c r="B50" s="199"/>
      <c r="C50" s="199"/>
      <c r="D50" s="199"/>
      <c r="E50" s="199"/>
      <c r="F50" s="199"/>
      <c r="G50" s="199"/>
      <c r="H50" s="199"/>
      <c r="I50" s="199"/>
      <c r="J50" s="36"/>
      <c r="K50" s="126">
        <v>57</v>
      </c>
      <c r="L50" s="127">
        <v>47</v>
      </c>
      <c r="M50" s="127">
        <v>43</v>
      </c>
      <c r="N50" s="127">
        <v>36</v>
      </c>
      <c r="O50" s="128"/>
      <c r="P50" s="126">
        <v>15</v>
      </c>
      <c r="Q50" s="127">
        <v>5</v>
      </c>
      <c r="R50" s="127">
        <v>8</v>
      </c>
      <c r="S50" s="127">
        <v>5</v>
      </c>
      <c r="T50" s="129"/>
      <c r="U50" s="126">
        <v>78</v>
      </c>
      <c r="V50" s="127">
        <v>56</v>
      </c>
      <c r="W50" s="127">
        <v>55</v>
      </c>
      <c r="X50" s="127">
        <v>39</v>
      </c>
    </row>
    <row r="51" spans="1:25" x14ac:dyDescent="0.2">
      <c r="A51" s="199" t="s">
        <v>24</v>
      </c>
      <c r="B51" s="199"/>
      <c r="C51" s="199"/>
      <c r="D51" s="199"/>
      <c r="E51" s="199"/>
      <c r="F51" s="199"/>
      <c r="G51" s="199"/>
      <c r="H51" s="199"/>
      <c r="I51" s="199"/>
      <c r="J51" s="36"/>
      <c r="K51" s="126">
        <v>39</v>
      </c>
      <c r="L51" s="127">
        <v>37</v>
      </c>
      <c r="M51" s="127">
        <v>42</v>
      </c>
      <c r="N51" s="127">
        <v>43</v>
      </c>
      <c r="O51" s="128"/>
      <c r="P51" s="126">
        <v>3</v>
      </c>
      <c r="Q51" s="127">
        <v>5</v>
      </c>
      <c r="R51" s="127">
        <v>6</v>
      </c>
      <c r="S51" s="127">
        <v>4</v>
      </c>
      <c r="T51" s="129"/>
      <c r="U51" s="126">
        <v>47</v>
      </c>
      <c r="V51" s="127">
        <v>63</v>
      </c>
      <c r="W51" s="127">
        <v>63</v>
      </c>
      <c r="X51" s="127">
        <v>67</v>
      </c>
    </row>
    <row r="52" spans="1:25" x14ac:dyDescent="0.2">
      <c r="A52" s="199" t="s">
        <v>25</v>
      </c>
      <c r="B52" s="199"/>
      <c r="C52" s="199"/>
      <c r="D52" s="199"/>
      <c r="E52" s="199"/>
      <c r="F52" s="199"/>
      <c r="G52" s="199"/>
      <c r="H52" s="199"/>
      <c r="I52" s="199"/>
      <c r="J52" s="36"/>
      <c r="K52" s="126">
        <v>20</v>
      </c>
      <c r="L52" s="127">
        <v>25</v>
      </c>
      <c r="M52" s="127">
        <v>32</v>
      </c>
      <c r="N52" s="127">
        <v>29</v>
      </c>
      <c r="O52" s="128"/>
      <c r="P52" s="126">
        <v>1</v>
      </c>
      <c r="Q52" s="127">
        <v>0</v>
      </c>
      <c r="R52" s="127">
        <v>7</v>
      </c>
      <c r="S52" s="127">
        <v>8</v>
      </c>
      <c r="T52" s="129"/>
      <c r="U52" s="126">
        <v>30</v>
      </c>
      <c r="V52" s="127">
        <v>33</v>
      </c>
      <c r="W52" s="127">
        <v>37</v>
      </c>
      <c r="X52" s="127">
        <v>41</v>
      </c>
    </row>
    <row r="53" spans="1:25" x14ac:dyDescent="0.2">
      <c r="A53" s="199" t="s">
        <v>26</v>
      </c>
      <c r="B53" s="199"/>
      <c r="C53" s="199"/>
      <c r="D53" s="199"/>
      <c r="E53" s="199"/>
      <c r="F53" s="199"/>
      <c r="G53" s="199"/>
      <c r="H53" s="199"/>
      <c r="I53" s="199"/>
      <c r="J53" s="36"/>
      <c r="K53" s="126">
        <v>40</v>
      </c>
      <c r="L53" s="127">
        <v>34</v>
      </c>
      <c r="M53" s="127">
        <v>39</v>
      </c>
      <c r="N53" s="127">
        <v>43</v>
      </c>
      <c r="O53" s="128"/>
      <c r="P53" s="126">
        <v>5</v>
      </c>
      <c r="Q53" s="127">
        <v>4</v>
      </c>
      <c r="R53" s="127">
        <v>6</v>
      </c>
      <c r="S53" s="127">
        <v>5</v>
      </c>
      <c r="T53" s="129"/>
      <c r="U53" s="126">
        <v>91</v>
      </c>
      <c r="V53" s="127">
        <v>50</v>
      </c>
      <c r="W53" s="127">
        <v>81</v>
      </c>
      <c r="X53" s="127">
        <v>67</v>
      </c>
    </row>
    <row r="54" spans="1:25" x14ac:dyDescent="0.2">
      <c r="A54" s="199" t="s">
        <v>27</v>
      </c>
      <c r="B54" s="199"/>
      <c r="C54" s="199"/>
      <c r="D54" s="199"/>
      <c r="E54" s="199"/>
      <c r="F54" s="199"/>
      <c r="G54" s="199"/>
      <c r="H54" s="199"/>
      <c r="I54" s="199"/>
      <c r="J54" s="36"/>
      <c r="K54" s="126">
        <v>42</v>
      </c>
      <c r="L54" s="127">
        <v>42</v>
      </c>
      <c r="M54" s="127">
        <v>53</v>
      </c>
      <c r="N54" s="127">
        <v>41</v>
      </c>
      <c r="O54" s="128"/>
      <c r="P54" s="126">
        <v>1</v>
      </c>
      <c r="Q54" s="127">
        <v>9</v>
      </c>
      <c r="R54" s="127">
        <v>6</v>
      </c>
      <c r="S54" s="127">
        <v>3</v>
      </c>
      <c r="T54" s="129"/>
      <c r="U54" s="126">
        <v>83</v>
      </c>
      <c r="V54" s="127">
        <v>59</v>
      </c>
      <c r="W54" s="127">
        <v>100</v>
      </c>
      <c r="X54" s="127">
        <v>56</v>
      </c>
    </row>
    <row r="55" spans="1:25" x14ac:dyDescent="0.2">
      <c r="A55" s="199" t="s">
        <v>28</v>
      </c>
      <c r="B55" s="199"/>
      <c r="C55" s="199"/>
      <c r="D55" s="199"/>
      <c r="E55" s="199"/>
      <c r="F55" s="199"/>
      <c r="G55" s="199"/>
      <c r="H55" s="199"/>
      <c r="I55" s="199"/>
      <c r="J55" s="36"/>
      <c r="K55" s="126">
        <v>4</v>
      </c>
      <c r="L55" s="127">
        <v>4</v>
      </c>
      <c r="M55" s="127">
        <v>0</v>
      </c>
      <c r="N55" s="127">
        <v>5</v>
      </c>
      <c r="O55" s="128"/>
      <c r="P55" s="126">
        <v>1</v>
      </c>
      <c r="Q55" s="127">
        <v>2</v>
      </c>
      <c r="R55" s="127">
        <v>0</v>
      </c>
      <c r="S55" s="127">
        <v>0</v>
      </c>
      <c r="T55" s="129"/>
      <c r="U55" s="126">
        <v>6</v>
      </c>
      <c r="V55" s="127">
        <v>4</v>
      </c>
      <c r="W55" s="127">
        <v>0</v>
      </c>
      <c r="X55" s="127">
        <v>7</v>
      </c>
    </row>
    <row r="56" spans="1:25" x14ac:dyDescent="0.2">
      <c r="A56" s="199" t="s">
        <v>2</v>
      </c>
      <c r="B56" s="199"/>
      <c r="C56" s="199"/>
      <c r="D56" s="199"/>
      <c r="E56" s="199"/>
      <c r="F56" s="199"/>
      <c r="G56" s="199"/>
      <c r="H56" s="199"/>
      <c r="I56" s="199"/>
      <c r="J56" s="36"/>
      <c r="K56" s="126">
        <v>27</v>
      </c>
      <c r="L56" s="127">
        <v>20</v>
      </c>
      <c r="M56" s="127">
        <v>16</v>
      </c>
      <c r="N56" s="127">
        <v>14</v>
      </c>
      <c r="O56" s="128"/>
      <c r="P56" s="126">
        <v>2</v>
      </c>
      <c r="Q56" s="127">
        <v>2</v>
      </c>
      <c r="R56" s="127">
        <v>6</v>
      </c>
      <c r="S56" s="127">
        <v>4</v>
      </c>
      <c r="T56" s="129"/>
      <c r="U56" s="126">
        <v>36</v>
      </c>
      <c r="V56" s="127">
        <v>26</v>
      </c>
      <c r="W56" s="127">
        <v>19</v>
      </c>
      <c r="X56" s="127">
        <v>16</v>
      </c>
    </row>
    <row r="57" spans="1:25" x14ac:dyDescent="0.2">
      <c r="A57" s="199" t="s">
        <v>1</v>
      </c>
      <c r="B57" s="199"/>
      <c r="C57" s="199"/>
      <c r="D57" s="199"/>
      <c r="E57" s="199"/>
      <c r="F57" s="199"/>
      <c r="G57" s="199"/>
      <c r="H57" s="199"/>
      <c r="I57" s="199"/>
      <c r="J57" s="36"/>
      <c r="K57" s="126">
        <v>25</v>
      </c>
      <c r="L57" s="127">
        <v>26</v>
      </c>
      <c r="M57" s="127">
        <v>25</v>
      </c>
      <c r="N57" s="127">
        <v>19</v>
      </c>
      <c r="O57" s="128"/>
      <c r="P57" s="126">
        <v>5</v>
      </c>
      <c r="Q57" s="127">
        <v>4</v>
      </c>
      <c r="R57" s="127">
        <v>3</v>
      </c>
      <c r="S57" s="127">
        <v>6</v>
      </c>
      <c r="T57" s="129"/>
      <c r="U57" s="126">
        <v>34</v>
      </c>
      <c r="V57" s="127">
        <v>39</v>
      </c>
      <c r="W57" s="127">
        <v>31</v>
      </c>
      <c r="X57" s="127">
        <v>25</v>
      </c>
    </row>
    <row r="58" spans="1:25" x14ac:dyDescent="0.2">
      <c r="A58" s="199" t="s">
        <v>29</v>
      </c>
      <c r="B58" s="199"/>
      <c r="C58" s="199"/>
      <c r="D58" s="199"/>
      <c r="E58" s="199"/>
      <c r="F58" s="199"/>
      <c r="G58" s="199"/>
      <c r="H58" s="199"/>
      <c r="I58" s="199"/>
      <c r="J58" s="36"/>
      <c r="K58" s="126">
        <v>1</v>
      </c>
      <c r="L58" s="127">
        <v>2</v>
      </c>
      <c r="M58" s="127">
        <v>1</v>
      </c>
      <c r="N58" s="127">
        <v>1</v>
      </c>
      <c r="O58" s="128"/>
      <c r="P58" s="126">
        <v>0</v>
      </c>
      <c r="Q58" s="127">
        <v>0</v>
      </c>
      <c r="R58" s="127">
        <v>0</v>
      </c>
      <c r="S58" s="127">
        <v>1</v>
      </c>
      <c r="T58" s="129"/>
      <c r="U58" s="126">
        <v>1</v>
      </c>
      <c r="V58" s="127">
        <v>2</v>
      </c>
      <c r="W58" s="127">
        <v>1</v>
      </c>
      <c r="X58" s="127">
        <v>0</v>
      </c>
    </row>
    <row r="59" spans="1:25" x14ac:dyDescent="0.2">
      <c r="A59" s="199" t="s">
        <v>30</v>
      </c>
      <c r="B59" s="199"/>
      <c r="C59" s="199"/>
      <c r="D59" s="199"/>
      <c r="E59" s="199"/>
      <c r="F59" s="199"/>
      <c r="G59" s="199"/>
      <c r="H59" s="199"/>
      <c r="I59" s="199"/>
      <c r="J59" s="36"/>
      <c r="K59" s="126">
        <v>0</v>
      </c>
      <c r="L59" s="127">
        <v>0</v>
      </c>
      <c r="M59" s="127">
        <v>0</v>
      </c>
      <c r="N59" s="127">
        <v>0</v>
      </c>
      <c r="O59" s="128"/>
      <c r="P59" s="126">
        <v>0</v>
      </c>
      <c r="Q59" s="127">
        <v>0</v>
      </c>
      <c r="R59" s="127">
        <v>0</v>
      </c>
      <c r="S59" s="127">
        <v>0</v>
      </c>
      <c r="T59" s="129"/>
      <c r="U59" s="126">
        <v>0</v>
      </c>
      <c r="V59" s="127">
        <v>0</v>
      </c>
      <c r="W59" s="127">
        <v>0</v>
      </c>
      <c r="X59" s="127">
        <v>0</v>
      </c>
    </row>
    <row r="60" spans="1:25" x14ac:dyDescent="0.2">
      <c r="A60" s="201" t="s">
        <v>17</v>
      </c>
      <c r="B60" s="201"/>
      <c r="C60" s="201"/>
      <c r="D60" s="201"/>
      <c r="E60" s="201"/>
      <c r="F60" s="201"/>
      <c r="G60" s="201"/>
      <c r="H60" s="201"/>
      <c r="I60" s="201"/>
      <c r="J60" s="36"/>
      <c r="K60" s="130">
        <f t="shared" ref="K60:M60" si="0">SUM(K45:K59)</f>
        <v>384</v>
      </c>
      <c r="L60" s="130">
        <f t="shared" si="0"/>
        <v>378</v>
      </c>
      <c r="M60" s="130">
        <f t="shared" si="0"/>
        <v>387</v>
      </c>
      <c r="N60" s="130">
        <f>SUM(N45:N59)</f>
        <v>402</v>
      </c>
      <c r="O60" s="128"/>
      <c r="P60" s="130">
        <f t="shared" ref="P60:R60" si="1">SUM(P45:P59)</f>
        <v>52</v>
      </c>
      <c r="Q60" s="130">
        <f t="shared" si="1"/>
        <v>50</v>
      </c>
      <c r="R60" s="130">
        <f t="shared" si="1"/>
        <v>55</v>
      </c>
      <c r="S60" s="130">
        <f>SUM(S45:S59)</f>
        <v>50</v>
      </c>
      <c r="T60" s="129"/>
      <c r="U60" s="130">
        <f t="shared" ref="U60:W60" si="2">SUM(U45:U59)</f>
        <v>608</v>
      </c>
      <c r="V60" s="130">
        <f t="shared" si="2"/>
        <v>531</v>
      </c>
      <c r="W60" s="130">
        <f t="shared" si="2"/>
        <v>631</v>
      </c>
      <c r="X60" s="130">
        <f>SUM(X45:X59)</f>
        <v>580</v>
      </c>
    </row>
    <row r="61" spans="1:25" x14ac:dyDescent="0.2">
      <c r="A61" s="202" t="s">
        <v>38</v>
      </c>
      <c r="B61" s="202"/>
      <c r="C61" s="202"/>
      <c r="D61" s="202"/>
      <c r="E61" s="202"/>
      <c r="F61" s="202"/>
      <c r="G61" s="202"/>
      <c r="H61" s="202"/>
      <c r="I61" s="202"/>
      <c r="J61" s="36"/>
      <c r="K61" s="126">
        <v>323</v>
      </c>
      <c r="L61" s="127">
        <v>345</v>
      </c>
      <c r="M61" s="127">
        <v>326</v>
      </c>
      <c r="N61" s="127">
        <v>382</v>
      </c>
      <c r="O61" s="128"/>
      <c r="P61" s="126">
        <v>42</v>
      </c>
      <c r="Q61" s="127">
        <v>53</v>
      </c>
      <c r="R61" s="127">
        <v>48</v>
      </c>
      <c r="S61" s="127">
        <v>41</v>
      </c>
      <c r="T61" s="129"/>
      <c r="U61" s="126">
        <v>465</v>
      </c>
      <c r="V61" s="127">
        <v>502</v>
      </c>
      <c r="W61" s="127">
        <v>453</v>
      </c>
      <c r="X61" s="127">
        <v>521</v>
      </c>
    </row>
    <row r="62" spans="1:25" x14ac:dyDescent="0.2">
      <c r="A62" s="202" t="s">
        <v>39</v>
      </c>
      <c r="B62" s="202"/>
      <c r="C62" s="202"/>
      <c r="D62" s="202"/>
      <c r="E62" s="202"/>
      <c r="F62" s="202"/>
      <c r="G62" s="202"/>
      <c r="H62" s="202"/>
      <c r="I62" s="202"/>
      <c r="J62" s="37"/>
      <c r="K62" s="126">
        <v>184</v>
      </c>
      <c r="L62" s="127">
        <v>224</v>
      </c>
      <c r="M62" s="127">
        <v>209</v>
      </c>
      <c r="N62" s="127">
        <v>206</v>
      </c>
      <c r="O62" s="131"/>
      <c r="P62" s="126">
        <v>14</v>
      </c>
      <c r="Q62" s="127">
        <v>25</v>
      </c>
      <c r="R62" s="127">
        <v>19</v>
      </c>
      <c r="S62" s="127">
        <v>18</v>
      </c>
      <c r="T62" s="132"/>
      <c r="U62" s="126">
        <v>242</v>
      </c>
      <c r="V62" s="127">
        <v>297</v>
      </c>
      <c r="W62" s="127">
        <v>301</v>
      </c>
      <c r="X62" s="127">
        <v>281</v>
      </c>
    </row>
    <row r="63" spans="1:25" x14ac:dyDescent="0.2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</row>
    <row r="64" spans="1:25" ht="20.25" x14ac:dyDescent="0.3">
      <c r="S64" s="203">
        <v>10</v>
      </c>
      <c r="T64" s="203"/>
      <c r="U64" s="203"/>
      <c r="V64" s="203"/>
      <c r="W64" s="203"/>
      <c r="X64" s="203"/>
      <c r="Y64" s="203"/>
    </row>
    <row r="65" spans="25:25" x14ac:dyDescent="0.2">
      <c r="Y65" s="1"/>
    </row>
  </sheetData>
  <mergeCells count="40">
    <mergeCell ref="S64:Y64"/>
    <mergeCell ref="A57:I57"/>
    <mergeCell ref="A58:I58"/>
    <mergeCell ref="A59:I59"/>
    <mergeCell ref="A60:I60"/>
    <mergeCell ref="A61:I61"/>
    <mergeCell ref="A62:I62"/>
    <mergeCell ref="A56:I56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U14:X14"/>
    <mergeCell ref="D27:E27"/>
    <mergeCell ref="A41:X41"/>
    <mergeCell ref="A43:I44"/>
    <mergeCell ref="K43:N43"/>
    <mergeCell ref="P43:S43"/>
    <mergeCell ref="U43:X43"/>
    <mergeCell ref="L10:M10"/>
    <mergeCell ref="N10:P10"/>
    <mergeCell ref="L11:M11"/>
    <mergeCell ref="N11:P11"/>
    <mergeCell ref="A14:D14"/>
    <mergeCell ref="F14:I14"/>
    <mergeCell ref="K14:N14"/>
    <mergeCell ref="P14:S14"/>
    <mergeCell ref="A5:X5"/>
    <mergeCell ref="I7:P7"/>
    <mergeCell ref="L8:M8"/>
    <mergeCell ref="N8:P8"/>
    <mergeCell ref="L9:M9"/>
    <mergeCell ref="N9:P9"/>
  </mergeCells>
  <pageMargins left="0.59055118110236227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workbookViewId="0">
      <selection activeCell="C16" sqref="C16:C18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" bestFit="1" customWidth="1"/>
    <col min="27" max="27" width="10.28515625" style="4" bestFit="1" customWidth="1"/>
    <col min="28" max="16384" width="9.140625" style="1"/>
  </cols>
  <sheetData>
    <row r="1" spans="1:27" ht="18.75" x14ac:dyDescent="0.3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</row>
    <row r="4" spans="1:27" ht="12.75" customHeight="1" x14ac:dyDescent="0.2">
      <c r="AA4" s="13"/>
    </row>
    <row r="5" spans="1:27" ht="12.75" customHeight="1" x14ac:dyDescent="0.2">
      <c r="A5" s="176" t="s">
        <v>88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AA5" s="13"/>
    </row>
    <row r="6" spans="1:27" ht="12.75" customHeight="1" x14ac:dyDescent="0.2">
      <c r="AA6" s="58"/>
    </row>
    <row r="7" spans="1:27" ht="12.75" customHeight="1" x14ac:dyDescent="0.2">
      <c r="I7" s="177" t="s">
        <v>6</v>
      </c>
      <c r="J7" s="178"/>
      <c r="K7" s="178"/>
      <c r="L7" s="178"/>
      <c r="M7" s="178"/>
      <c r="N7" s="178"/>
      <c r="O7" s="178"/>
      <c r="P7" s="179"/>
      <c r="AA7" s="58"/>
    </row>
    <row r="8" spans="1:27" ht="12.75" customHeight="1" x14ac:dyDescent="0.2">
      <c r="I8" s="74" t="s">
        <v>7</v>
      </c>
      <c r="J8" s="75"/>
      <c r="K8" s="75"/>
      <c r="L8" s="180">
        <v>3692</v>
      </c>
      <c r="M8" s="180"/>
      <c r="N8" s="181">
        <v>1</v>
      </c>
      <c r="O8" s="181"/>
      <c r="P8" s="182"/>
      <c r="AA8" s="58"/>
    </row>
    <row r="9" spans="1:27" ht="12.75" customHeight="1" x14ac:dyDescent="0.2">
      <c r="I9" s="74" t="s">
        <v>8</v>
      </c>
      <c r="J9" s="75"/>
      <c r="K9" s="75"/>
      <c r="L9" s="180">
        <v>188</v>
      </c>
      <c r="M9" s="180"/>
      <c r="N9" s="181">
        <v>1</v>
      </c>
      <c r="O9" s="181"/>
      <c r="P9" s="182"/>
      <c r="AA9" s="58"/>
    </row>
    <row r="10" spans="1:27" ht="12.75" customHeight="1" x14ac:dyDescent="0.2">
      <c r="I10" s="74" t="s">
        <v>9</v>
      </c>
      <c r="J10" s="75"/>
      <c r="K10" s="75"/>
      <c r="L10" s="180">
        <v>4566</v>
      </c>
      <c r="M10" s="180"/>
      <c r="N10" s="181">
        <v>1</v>
      </c>
      <c r="O10" s="181"/>
      <c r="P10" s="182"/>
      <c r="AA10" s="58"/>
    </row>
    <row r="11" spans="1:27" ht="12.75" customHeight="1" x14ac:dyDescent="0.2">
      <c r="D11" s="4"/>
      <c r="E11" s="4"/>
      <c r="I11" s="45" t="s">
        <v>31</v>
      </c>
      <c r="J11" s="77"/>
      <c r="K11" s="77"/>
      <c r="L11" s="183">
        <v>479</v>
      </c>
      <c r="M11" s="183"/>
      <c r="N11" s="184">
        <v>1</v>
      </c>
      <c r="O11" s="184"/>
      <c r="P11" s="185"/>
      <c r="AA11" s="58"/>
    </row>
    <row r="12" spans="1:27" ht="12.75" customHeight="1" x14ac:dyDescent="0.2">
      <c r="B12" s="4"/>
      <c r="C12" s="2"/>
      <c r="D12" s="2"/>
      <c r="E12" s="2"/>
      <c r="F12" s="2"/>
      <c r="G12" s="2"/>
      <c r="H12" s="2"/>
      <c r="I12" s="2"/>
      <c r="J12" s="2"/>
      <c r="K12" s="2"/>
      <c r="L12" s="79"/>
      <c r="M12" s="2"/>
      <c r="N12" s="2"/>
      <c r="O12" s="2"/>
      <c r="P12" s="2"/>
      <c r="Q12" s="2"/>
      <c r="R12" s="2"/>
      <c r="S12" s="2"/>
      <c r="T12" s="2"/>
      <c r="U12" s="2"/>
      <c r="V12" s="2"/>
      <c r="AA12" s="58"/>
    </row>
    <row r="13" spans="1:27" ht="12.75" customHeight="1" x14ac:dyDescent="0.2">
      <c r="B13" s="16"/>
      <c r="D13" s="4"/>
      <c r="E13" s="4"/>
      <c r="G13" s="16"/>
      <c r="H13" s="4"/>
      <c r="I13" s="4"/>
      <c r="J13" s="4"/>
      <c r="K13" s="4"/>
      <c r="L13" s="16"/>
      <c r="M13" s="4"/>
      <c r="N13" s="4"/>
      <c r="O13" s="4"/>
      <c r="P13" s="4"/>
      <c r="Q13" s="16"/>
      <c r="R13" s="4"/>
      <c r="V13" s="16"/>
      <c r="AA13" s="58"/>
    </row>
    <row r="14" spans="1:27" ht="12.75" customHeight="1" x14ac:dyDescent="0.2">
      <c r="A14" s="177" t="s">
        <v>10</v>
      </c>
      <c r="B14" s="178"/>
      <c r="C14" s="178"/>
      <c r="D14" s="179"/>
      <c r="E14" s="11"/>
      <c r="F14" s="177" t="s">
        <v>13</v>
      </c>
      <c r="G14" s="178"/>
      <c r="H14" s="178"/>
      <c r="I14" s="179"/>
      <c r="J14" s="11"/>
      <c r="K14" s="177" t="s">
        <v>14</v>
      </c>
      <c r="L14" s="178"/>
      <c r="M14" s="178"/>
      <c r="N14" s="179"/>
      <c r="P14" s="177" t="s">
        <v>11</v>
      </c>
      <c r="Q14" s="178"/>
      <c r="R14" s="178"/>
      <c r="S14" s="179"/>
      <c r="T14" s="20"/>
      <c r="U14" s="186" t="s">
        <v>12</v>
      </c>
      <c r="V14" s="187"/>
      <c r="W14" s="187"/>
      <c r="X14" s="188"/>
      <c r="Y14" s="23"/>
      <c r="AA14" s="58"/>
    </row>
    <row r="15" spans="1:27" ht="12.75" customHeight="1" x14ac:dyDescent="0.2">
      <c r="A15" s="80" t="s">
        <v>7</v>
      </c>
      <c r="B15" s="4"/>
      <c r="C15" s="140">
        <v>1606</v>
      </c>
      <c r="D15" s="14">
        <f>C15/L8</f>
        <v>0.43499458288190684</v>
      </c>
      <c r="E15" s="12"/>
      <c r="F15" s="80" t="s">
        <v>7</v>
      </c>
      <c r="G15" s="4"/>
      <c r="H15" s="140">
        <v>806</v>
      </c>
      <c r="I15" s="14">
        <f>H15/L8</f>
        <v>0.21830985915492956</v>
      </c>
      <c r="J15" s="12"/>
      <c r="K15" s="80" t="s">
        <v>7</v>
      </c>
      <c r="L15" s="4"/>
      <c r="M15" s="140">
        <v>137</v>
      </c>
      <c r="N15" s="14">
        <f>M15/L8</f>
        <v>3.7107258938244854E-2</v>
      </c>
      <c r="P15" s="81" t="s">
        <v>7</v>
      </c>
      <c r="Q15" s="26"/>
      <c r="R15" s="27">
        <v>922</v>
      </c>
      <c r="S15" s="28">
        <f>R15/L8</f>
        <v>0.24972914409534128</v>
      </c>
      <c r="T15" s="21"/>
      <c r="U15" s="80" t="s">
        <v>7</v>
      </c>
      <c r="V15" s="4"/>
      <c r="W15" s="18">
        <v>221</v>
      </c>
      <c r="X15" s="14">
        <f>W15/L8</f>
        <v>5.9859154929577461E-2</v>
      </c>
      <c r="Y15" s="24"/>
      <c r="AA15" s="72"/>
    </row>
    <row r="16" spans="1:27" ht="12.75" customHeight="1" x14ac:dyDescent="0.2">
      <c r="A16" s="80" t="s">
        <v>8</v>
      </c>
      <c r="B16" s="4"/>
      <c r="C16" s="140">
        <v>24</v>
      </c>
      <c r="D16" s="14">
        <f>C16/L9</f>
        <v>0.1276595744680851</v>
      </c>
      <c r="E16" s="12"/>
      <c r="F16" s="80" t="s">
        <v>8</v>
      </c>
      <c r="G16" s="4"/>
      <c r="H16" s="140">
        <v>13</v>
      </c>
      <c r="I16" s="14">
        <f>H16/L9</f>
        <v>6.9148936170212769E-2</v>
      </c>
      <c r="J16" s="12"/>
      <c r="K16" s="80" t="s">
        <v>8</v>
      </c>
      <c r="L16" s="4"/>
      <c r="M16" s="140">
        <v>7</v>
      </c>
      <c r="N16" s="14">
        <f>M16/L9</f>
        <v>3.7234042553191488E-2</v>
      </c>
      <c r="P16" s="80" t="s">
        <v>8</v>
      </c>
      <c r="Q16" s="4"/>
      <c r="R16" s="140">
        <v>122</v>
      </c>
      <c r="S16" s="14">
        <f>R16/L9</f>
        <v>0.64893617021276595</v>
      </c>
      <c r="T16" s="21"/>
      <c r="U16" s="80" t="s">
        <v>8</v>
      </c>
      <c r="V16" s="4"/>
      <c r="W16" s="18">
        <v>22</v>
      </c>
      <c r="X16" s="14">
        <f>W16/L9</f>
        <v>0.11702127659574468</v>
      </c>
      <c r="Y16" s="24"/>
      <c r="AA16" s="72"/>
    </row>
    <row r="17" spans="1:27" ht="12.75" customHeight="1" x14ac:dyDescent="0.2">
      <c r="A17" s="80" t="s">
        <v>9</v>
      </c>
      <c r="B17" s="4"/>
      <c r="C17" s="140">
        <v>1809</v>
      </c>
      <c r="D17" s="14">
        <f>C17/L10</f>
        <v>0.39618922470433637</v>
      </c>
      <c r="E17" s="12"/>
      <c r="F17" s="80" t="s">
        <v>9</v>
      </c>
      <c r="G17" s="4"/>
      <c r="H17" s="140">
        <v>947</v>
      </c>
      <c r="I17" s="14">
        <f>H17/L10</f>
        <v>0.20740254051686377</v>
      </c>
      <c r="J17" s="12"/>
      <c r="K17" s="80" t="s">
        <v>9</v>
      </c>
      <c r="L17" s="4"/>
      <c r="M17" s="140">
        <v>152</v>
      </c>
      <c r="N17" s="14">
        <f>M17/L10</f>
        <v>3.3289531318440646E-2</v>
      </c>
      <c r="P17" s="80" t="s">
        <v>9</v>
      </c>
      <c r="Q17" s="4"/>
      <c r="R17" s="140">
        <v>1385</v>
      </c>
      <c r="S17" s="14">
        <f>R17/L10</f>
        <v>0.30332895313184405</v>
      </c>
      <c r="T17" s="21"/>
      <c r="U17" s="80" t="s">
        <v>9</v>
      </c>
      <c r="V17" s="4"/>
      <c r="W17" s="18">
        <v>273</v>
      </c>
      <c r="X17" s="14">
        <f>W17/L10</f>
        <v>5.9789750328515114E-2</v>
      </c>
      <c r="Y17" s="24"/>
      <c r="AA17" s="72"/>
    </row>
    <row r="18" spans="1:27" ht="12.75" customHeight="1" x14ac:dyDescent="0.2">
      <c r="A18" s="82" t="s">
        <v>31</v>
      </c>
      <c r="B18" s="2"/>
      <c r="C18" s="141">
        <v>84</v>
      </c>
      <c r="D18" s="15">
        <f>C18/L11</f>
        <v>0.17536534446764093</v>
      </c>
      <c r="E18" s="12"/>
      <c r="F18" s="82" t="s">
        <v>31</v>
      </c>
      <c r="G18" s="2"/>
      <c r="H18" s="141">
        <v>88</v>
      </c>
      <c r="I18" s="15">
        <f>H18/L11</f>
        <v>0.1837160751565762</v>
      </c>
      <c r="J18" s="12"/>
      <c r="K18" s="82" t="s">
        <v>31</v>
      </c>
      <c r="L18" s="2"/>
      <c r="M18" s="141">
        <v>14</v>
      </c>
      <c r="N18" s="15">
        <f>M18/L11</f>
        <v>2.9227557411273485E-2</v>
      </c>
      <c r="P18" s="82" t="s">
        <v>31</v>
      </c>
      <c r="Q18" s="2"/>
      <c r="R18" s="141">
        <v>244</v>
      </c>
      <c r="S18" s="15">
        <f>R18/L11</f>
        <v>0.50939457202505223</v>
      </c>
      <c r="T18" s="21"/>
      <c r="U18" s="82" t="s">
        <v>31</v>
      </c>
      <c r="V18" s="2"/>
      <c r="W18" s="19">
        <v>49</v>
      </c>
      <c r="X18" s="15">
        <f>W18/L11</f>
        <v>0.1022964509394572</v>
      </c>
      <c r="Y18" s="24"/>
      <c r="AA18" s="72"/>
    </row>
    <row r="19" spans="1:27" ht="12" customHeight="1" x14ac:dyDescent="0.2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7" ht="12" customHeight="1" x14ac:dyDescent="0.2">
      <c r="A20" s="4"/>
      <c r="B20" s="4"/>
      <c r="C20" s="4"/>
      <c r="D20" s="4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7" s="22" customFormat="1" ht="12" customHeight="1" x14ac:dyDescent="0.25">
      <c r="A21" s="13"/>
      <c r="B21" s="46" t="s">
        <v>3</v>
      </c>
      <c r="C21" s="47"/>
      <c r="D21" s="47"/>
      <c r="E21" s="47"/>
      <c r="F21" s="48"/>
      <c r="G21" s="4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AA21" s="13"/>
    </row>
    <row r="22" spans="1:27" s="22" customFormat="1" ht="12" customHeight="1" x14ac:dyDescent="0.2">
      <c r="A22" s="13"/>
      <c r="B22" s="49"/>
      <c r="C22" s="47"/>
      <c r="D22" s="47"/>
      <c r="E22" s="47"/>
      <c r="F22" s="48"/>
      <c r="G22" s="48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AA22" s="13"/>
    </row>
    <row r="23" spans="1:27" s="22" customFormat="1" ht="12" customHeight="1" x14ac:dyDescent="0.2">
      <c r="A23" s="13"/>
      <c r="B23" s="139" t="s">
        <v>4</v>
      </c>
      <c r="C23" s="53"/>
      <c r="D23" s="64" t="s">
        <v>92</v>
      </c>
      <c r="E23" s="56"/>
      <c r="F23" s="57"/>
      <c r="G23" s="57"/>
      <c r="H23" s="57"/>
      <c r="I23" s="57"/>
      <c r="J23" s="57"/>
      <c r="K23" s="57"/>
      <c r="L23" s="57"/>
      <c r="M23" s="57"/>
      <c r="N23" s="13"/>
      <c r="O23" s="13"/>
      <c r="P23" s="13"/>
      <c r="Q23" s="13"/>
      <c r="R23" s="13"/>
      <c r="S23" s="13"/>
      <c r="T23" s="13"/>
      <c r="U23" s="13"/>
      <c r="V23" s="13"/>
      <c r="AA23" s="13"/>
    </row>
    <row r="24" spans="1:27" s="22" customFormat="1" ht="12" customHeight="1" x14ac:dyDescent="0.2">
      <c r="A24" s="13"/>
      <c r="B24" s="50"/>
      <c r="C24" s="47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13"/>
      <c r="O24" s="13"/>
      <c r="P24" s="13"/>
      <c r="Q24" s="13"/>
      <c r="R24" s="13"/>
      <c r="S24" s="13"/>
      <c r="T24" s="13"/>
      <c r="U24" s="13"/>
      <c r="V24" s="13"/>
      <c r="AA24" s="13"/>
    </row>
    <row r="25" spans="1:27" s="22" customFormat="1" ht="12" customHeight="1" x14ac:dyDescent="0.2">
      <c r="A25" s="13"/>
      <c r="B25" s="50"/>
      <c r="C25" s="139" t="s">
        <v>4</v>
      </c>
      <c r="D25" s="66"/>
      <c r="E25" s="67"/>
      <c r="F25" s="64" t="s">
        <v>93</v>
      </c>
      <c r="G25" s="57"/>
      <c r="H25" s="57"/>
      <c r="I25" s="57"/>
      <c r="J25" s="57"/>
      <c r="K25" s="57"/>
      <c r="L25" s="57"/>
      <c r="M25" s="57"/>
      <c r="N25" s="13"/>
      <c r="O25" s="13"/>
      <c r="P25" s="13"/>
      <c r="Q25" s="13"/>
      <c r="R25" s="13"/>
      <c r="S25" s="13"/>
      <c r="T25" s="13"/>
      <c r="U25" s="13"/>
      <c r="V25" s="13"/>
      <c r="AA25" s="13"/>
    </row>
    <row r="26" spans="1:27" s="22" customFormat="1" ht="12" customHeight="1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AA26" s="13"/>
    </row>
    <row r="27" spans="1:27" s="22" customFormat="1" ht="12" customHeight="1" x14ac:dyDescent="0.2">
      <c r="A27" s="13"/>
      <c r="B27" s="50"/>
      <c r="C27" s="47"/>
      <c r="D27" s="189" t="s">
        <v>4</v>
      </c>
      <c r="E27" s="189"/>
      <c r="F27" s="53"/>
      <c r="G27" s="64" t="s">
        <v>42</v>
      </c>
      <c r="H27" s="65"/>
      <c r="I27" s="65"/>
      <c r="J27" s="65"/>
      <c r="K27" s="65"/>
      <c r="L27" s="65"/>
      <c r="M27" s="65"/>
      <c r="N27" s="65"/>
      <c r="O27" s="65"/>
      <c r="P27" s="65"/>
      <c r="Q27" s="13"/>
      <c r="R27" s="13"/>
      <c r="S27" s="13"/>
      <c r="T27" s="13"/>
      <c r="U27" s="13"/>
      <c r="V27" s="13"/>
      <c r="AA27" s="13"/>
    </row>
    <row r="28" spans="1:27" s="22" customFormat="1" ht="12" customHeight="1" x14ac:dyDescent="0.2">
      <c r="A28" s="13"/>
      <c r="B28" s="50"/>
      <c r="C28" s="47"/>
      <c r="D28" s="50"/>
      <c r="E28" s="47"/>
      <c r="F28" s="47"/>
      <c r="G28" s="4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AA28" s="13"/>
    </row>
    <row r="29" spans="1:27" s="22" customFormat="1" ht="12" customHeight="1" x14ac:dyDescent="0.2">
      <c r="A29" s="13"/>
      <c r="B29" s="47"/>
      <c r="C29" s="47"/>
      <c r="D29" s="47"/>
      <c r="E29" s="47"/>
      <c r="F29" s="47"/>
      <c r="G29" s="4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AA29" s="13"/>
    </row>
    <row r="30" spans="1:27" s="22" customFormat="1" ht="12" customHeight="1" x14ac:dyDescent="0.25">
      <c r="A30" s="13"/>
      <c r="F30" s="46" t="s">
        <v>5</v>
      </c>
      <c r="G30" s="47"/>
      <c r="H30" s="47"/>
      <c r="I30" s="47"/>
      <c r="J30" s="48"/>
      <c r="K30" s="48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AA30" s="13"/>
    </row>
    <row r="31" spans="1:27" s="22" customFormat="1" ht="12" customHeight="1" x14ac:dyDescent="0.2">
      <c r="A31" s="13"/>
      <c r="F31" s="49"/>
      <c r="G31" s="47"/>
      <c r="H31" s="47"/>
      <c r="I31" s="47"/>
      <c r="J31" s="48"/>
      <c r="K31" s="48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AA31" s="13"/>
    </row>
    <row r="32" spans="1:27" s="22" customFormat="1" ht="12" customHeight="1" x14ac:dyDescent="0.2">
      <c r="A32" s="13"/>
      <c r="F32" s="139" t="s">
        <v>4</v>
      </c>
      <c r="G32" s="53"/>
      <c r="H32" s="64" t="s">
        <v>43</v>
      </c>
      <c r="I32" s="69"/>
      <c r="J32" s="70"/>
      <c r="K32" s="70"/>
      <c r="L32" s="70"/>
      <c r="M32" s="70"/>
      <c r="N32" s="70"/>
      <c r="O32" s="70"/>
      <c r="P32" s="70"/>
      <c r="Q32" s="70"/>
      <c r="R32" s="13"/>
      <c r="S32" s="13"/>
      <c r="T32" s="13"/>
      <c r="U32" s="13"/>
      <c r="V32" s="13"/>
      <c r="AA32" s="13"/>
    </row>
    <row r="33" spans="1:27" s="22" customFormat="1" ht="12" customHeight="1" x14ac:dyDescent="0.2">
      <c r="A33" s="13"/>
      <c r="F33" s="50"/>
      <c r="G33" s="47"/>
      <c r="H33" s="50"/>
      <c r="I33" s="47"/>
      <c r="J33" s="51"/>
      <c r="K33" s="47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AA33" s="13"/>
    </row>
    <row r="34" spans="1:27" s="22" customFormat="1" ht="12" customHeight="1" x14ac:dyDescent="0.2">
      <c r="A34" s="13"/>
      <c r="F34" s="50"/>
      <c r="G34" s="139" t="s">
        <v>4</v>
      </c>
      <c r="H34" s="83"/>
      <c r="I34" s="55"/>
      <c r="J34" s="64" t="s">
        <v>90</v>
      </c>
      <c r="K34" s="65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AA34" s="13"/>
    </row>
    <row r="35" spans="1:27" s="22" customFormat="1" ht="12" customHeight="1" x14ac:dyDescent="0.2">
      <c r="A35" s="13"/>
      <c r="F35" s="50"/>
      <c r="G35" s="47"/>
      <c r="H35" s="50"/>
      <c r="I35" s="47"/>
      <c r="J35" s="4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AA35" s="13"/>
    </row>
    <row r="36" spans="1:27" s="22" customFormat="1" ht="12" customHeight="1" x14ac:dyDescent="0.2">
      <c r="A36" s="13"/>
      <c r="F36" s="50"/>
      <c r="G36" s="47"/>
      <c r="H36" s="139" t="s">
        <v>4</v>
      </c>
      <c r="I36" s="139"/>
      <c r="J36" s="53"/>
      <c r="K36" s="68"/>
      <c r="L36" s="64" t="s">
        <v>91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AA36" s="13"/>
    </row>
    <row r="37" spans="1:27" s="22" customFormat="1" ht="12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AA37" s="13"/>
    </row>
    <row r="38" spans="1:27" s="22" customFormat="1" ht="12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AA38" s="13"/>
    </row>
    <row r="39" spans="1:27" ht="12" customHeight="1" x14ac:dyDescent="0.2">
      <c r="A39" s="4"/>
      <c r="B39" s="4"/>
      <c r="C39" s="4"/>
      <c r="D39" s="4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7" ht="12" customHeight="1" x14ac:dyDescent="0.2">
      <c r="A40" s="4"/>
      <c r="B40" s="4"/>
      <c r="C40" s="4"/>
      <c r="D40" s="4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7" ht="12.75" customHeight="1" x14ac:dyDescent="0.2">
      <c r="A41" s="190" t="s">
        <v>34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</row>
    <row r="42" spans="1:27" ht="12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AA42" s="60"/>
    </row>
    <row r="43" spans="1:27" ht="12.75" customHeight="1" x14ac:dyDescent="0.2">
      <c r="A43" s="191" t="s">
        <v>16</v>
      </c>
      <c r="B43" s="192"/>
      <c r="C43" s="192"/>
      <c r="D43" s="192"/>
      <c r="E43" s="192"/>
      <c r="F43" s="192"/>
      <c r="G43" s="192"/>
      <c r="H43" s="192"/>
      <c r="I43" s="193"/>
      <c r="J43" s="34"/>
      <c r="K43" s="197" t="s">
        <v>15</v>
      </c>
      <c r="L43" s="197"/>
      <c r="M43" s="197"/>
      <c r="N43" s="198"/>
      <c r="O43" s="34"/>
      <c r="P43" s="197" t="s">
        <v>18</v>
      </c>
      <c r="Q43" s="197"/>
      <c r="R43" s="197"/>
      <c r="S43" s="198"/>
      <c r="T43" s="39"/>
      <c r="U43" s="197" t="s">
        <v>9</v>
      </c>
      <c r="V43" s="197"/>
      <c r="W43" s="197"/>
      <c r="X43" s="197"/>
    </row>
    <row r="44" spans="1:27" s="32" customFormat="1" ht="29.25" customHeight="1" x14ac:dyDescent="0.2">
      <c r="A44" s="194"/>
      <c r="B44" s="195"/>
      <c r="C44" s="195"/>
      <c r="D44" s="195"/>
      <c r="E44" s="195"/>
      <c r="F44" s="195"/>
      <c r="G44" s="195"/>
      <c r="H44" s="195"/>
      <c r="I44" s="196"/>
      <c r="J44" s="35"/>
      <c r="K44" s="122" t="s">
        <v>35</v>
      </c>
      <c r="L44" s="123" t="s">
        <v>37</v>
      </c>
      <c r="M44" s="123" t="s">
        <v>87</v>
      </c>
      <c r="N44" s="123" t="s">
        <v>89</v>
      </c>
      <c r="O44" s="124"/>
      <c r="P44" s="122" t="s">
        <v>35</v>
      </c>
      <c r="Q44" s="123" t="s">
        <v>37</v>
      </c>
      <c r="R44" s="123" t="s">
        <v>87</v>
      </c>
      <c r="S44" s="123" t="s">
        <v>89</v>
      </c>
      <c r="T44" s="125"/>
      <c r="U44" s="122" t="s">
        <v>35</v>
      </c>
      <c r="V44" s="122" t="s">
        <v>37</v>
      </c>
      <c r="W44" s="122" t="s">
        <v>87</v>
      </c>
      <c r="X44" s="122" t="s">
        <v>89</v>
      </c>
      <c r="Y44" s="33"/>
      <c r="AA44" s="61"/>
    </row>
    <row r="45" spans="1:27" ht="12.75" customHeight="1" x14ac:dyDescent="0.2">
      <c r="A45" s="199" t="s">
        <v>19</v>
      </c>
      <c r="B45" s="199"/>
      <c r="C45" s="199"/>
      <c r="D45" s="199"/>
      <c r="E45" s="199"/>
      <c r="F45" s="199"/>
      <c r="G45" s="199"/>
      <c r="H45" s="199"/>
      <c r="I45" s="199"/>
      <c r="J45" s="36"/>
      <c r="K45" s="126">
        <v>31</v>
      </c>
      <c r="L45" s="127">
        <v>25</v>
      </c>
      <c r="M45" s="127">
        <v>36</v>
      </c>
      <c r="N45" s="127">
        <v>36</v>
      </c>
      <c r="O45" s="128"/>
      <c r="P45" s="126">
        <v>5</v>
      </c>
      <c r="Q45" s="127">
        <v>5</v>
      </c>
      <c r="R45" s="127">
        <v>8</v>
      </c>
      <c r="S45" s="127">
        <v>2</v>
      </c>
      <c r="T45" s="129"/>
      <c r="U45" s="126">
        <v>48</v>
      </c>
      <c r="V45" s="127">
        <v>37</v>
      </c>
      <c r="W45" s="127">
        <v>53</v>
      </c>
      <c r="X45" s="127">
        <v>70</v>
      </c>
      <c r="AA45" s="58"/>
    </row>
    <row r="46" spans="1:27" ht="12.75" customHeight="1" x14ac:dyDescent="0.2">
      <c r="A46" s="199" t="s">
        <v>20</v>
      </c>
      <c r="B46" s="199"/>
      <c r="C46" s="199"/>
      <c r="D46" s="199"/>
      <c r="E46" s="199"/>
      <c r="F46" s="199"/>
      <c r="G46" s="199"/>
      <c r="H46" s="199"/>
      <c r="I46" s="199"/>
      <c r="J46" s="36"/>
      <c r="K46" s="126">
        <v>40</v>
      </c>
      <c r="L46" s="127">
        <v>34</v>
      </c>
      <c r="M46" s="127">
        <v>47</v>
      </c>
      <c r="N46" s="127">
        <v>50</v>
      </c>
      <c r="O46" s="128"/>
      <c r="P46" s="126">
        <v>5</v>
      </c>
      <c r="Q46" s="127">
        <v>4</v>
      </c>
      <c r="R46" s="127">
        <v>5</v>
      </c>
      <c r="S46" s="127">
        <v>5</v>
      </c>
      <c r="T46" s="129"/>
      <c r="U46" s="126">
        <v>51</v>
      </c>
      <c r="V46" s="127">
        <v>59</v>
      </c>
      <c r="W46" s="127">
        <v>57</v>
      </c>
      <c r="X46" s="127">
        <v>88</v>
      </c>
      <c r="AA46" s="58"/>
    </row>
    <row r="47" spans="1:27" ht="12.75" customHeight="1" x14ac:dyDescent="0.2">
      <c r="A47" s="199" t="s">
        <v>21</v>
      </c>
      <c r="B47" s="199"/>
      <c r="C47" s="199"/>
      <c r="D47" s="199"/>
      <c r="E47" s="199"/>
      <c r="F47" s="199"/>
      <c r="G47" s="199"/>
      <c r="H47" s="199"/>
      <c r="I47" s="199"/>
      <c r="J47" s="36"/>
      <c r="K47" s="126">
        <v>22</v>
      </c>
      <c r="L47" s="127">
        <v>28</v>
      </c>
      <c r="M47" s="127">
        <v>24</v>
      </c>
      <c r="N47" s="127">
        <v>21</v>
      </c>
      <c r="O47" s="128"/>
      <c r="P47" s="126">
        <v>2</v>
      </c>
      <c r="Q47" s="127">
        <v>4</v>
      </c>
      <c r="R47" s="127">
        <v>2</v>
      </c>
      <c r="S47" s="127">
        <v>3</v>
      </c>
      <c r="T47" s="129"/>
      <c r="U47" s="126">
        <v>30</v>
      </c>
      <c r="V47" s="127">
        <v>35</v>
      </c>
      <c r="W47" s="127">
        <v>38</v>
      </c>
      <c r="X47" s="127">
        <v>26</v>
      </c>
      <c r="AA47" s="58"/>
    </row>
    <row r="48" spans="1:27" ht="12.75" customHeight="1" x14ac:dyDescent="0.2">
      <c r="A48" s="199" t="s">
        <v>22</v>
      </c>
      <c r="B48" s="199"/>
      <c r="C48" s="199"/>
      <c r="D48" s="199"/>
      <c r="E48" s="199"/>
      <c r="F48" s="199"/>
      <c r="G48" s="199"/>
      <c r="H48" s="199"/>
      <c r="I48" s="199"/>
      <c r="J48" s="36"/>
      <c r="K48" s="126">
        <v>11</v>
      </c>
      <c r="L48" s="127">
        <v>17</v>
      </c>
      <c r="M48" s="127">
        <v>15</v>
      </c>
      <c r="N48" s="127">
        <v>12</v>
      </c>
      <c r="O48" s="128"/>
      <c r="P48" s="126">
        <v>1</v>
      </c>
      <c r="Q48" s="127">
        <v>0</v>
      </c>
      <c r="R48" s="127">
        <v>2</v>
      </c>
      <c r="S48" s="127">
        <v>2</v>
      </c>
      <c r="T48" s="129"/>
      <c r="U48" s="126">
        <v>40</v>
      </c>
      <c r="V48" s="127">
        <v>33</v>
      </c>
      <c r="W48" s="127">
        <v>27</v>
      </c>
      <c r="X48" s="127">
        <v>23</v>
      </c>
      <c r="AA48" s="58"/>
    </row>
    <row r="49" spans="1:27" ht="12.75" customHeight="1" x14ac:dyDescent="0.2">
      <c r="A49" s="199" t="s">
        <v>23</v>
      </c>
      <c r="B49" s="199"/>
      <c r="C49" s="199"/>
      <c r="D49" s="199"/>
      <c r="E49" s="199"/>
      <c r="F49" s="199"/>
      <c r="G49" s="199"/>
      <c r="H49" s="199"/>
      <c r="I49" s="199"/>
      <c r="J49" s="36"/>
      <c r="K49" s="126">
        <v>15</v>
      </c>
      <c r="L49" s="127">
        <v>25</v>
      </c>
      <c r="M49" s="127">
        <v>19</v>
      </c>
      <c r="N49" s="127">
        <v>17</v>
      </c>
      <c r="O49" s="128"/>
      <c r="P49" s="126">
        <v>2</v>
      </c>
      <c r="Q49" s="127">
        <v>6</v>
      </c>
      <c r="R49" s="127">
        <v>2</v>
      </c>
      <c r="S49" s="127">
        <v>1</v>
      </c>
      <c r="T49" s="129"/>
      <c r="U49" s="126">
        <v>17</v>
      </c>
      <c r="V49" s="127">
        <v>38</v>
      </c>
      <c r="W49" s="127">
        <v>24</v>
      </c>
      <c r="X49" s="127">
        <v>37</v>
      </c>
      <c r="AA49" s="58"/>
    </row>
    <row r="50" spans="1:27" ht="12.75" customHeight="1" x14ac:dyDescent="0.2">
      <c r="A50" s="199" t="s">
        <v>0</v>
      </c>
      <c r="B50" s="199"/>
      <c r="C50" s="199"/>
      <c r="D50" s="199"/>
      <c r="E50" s="199"/>
      <c r="F50" s="199"/>
      <c r="G50" s="199"/>
      <c r="H50" s="199"/>
      <c r="I50" s="199"/>
      <c r="J50" s="36"/>
      <c r="K50" s="126">
        <v>49</v>
      </c>
      <c r="L50" s="127">
        <v>57</v>
      </c>
      <c r="M50" s="127">
        <v>47</v>
      </c>
      <c r="N50" s="127">
        <v>43</v>
      </c>
      <c r="O50" s="128"/>
      <c r="P50" s="126">
        <v>3</v>
      </c>
      <c r="Q50" s="127">
        <v>15</v>
      </c>
      <c r="R50" s="127">
        <v>5</v>
      </c>
      <c r="S50" s="127">
        <v>8</v>
      </c>
      <c r="T50" s="129"/>
      <c r="U50" s="126">
        <v>70</v>
      </c>
      <c r="V50" s="127">
        <v>78</v>
      </c>
      <c r="W50" s="127">
        <v>56</v>
      </c>
      <c r="X50" s="127">
        <v>55</v>
      </c>
      <c r="AA50" s="58"/>
    </row>
    <row r="51" spans="1:27" ht="12.75" customHeight="1" x14ac:dyDescent="0.2">
      <c r="A51" s="199" t="s">
        <v>24</v>
      </c>
      <c r="B51" s="199"/>
      <c r="C51" s="199"/>
      <c r="D51" s="199"/>
      <c r="E51" s="199"/>
      <c r="F51" s="199"/>
      <c r="G51" s="199"/>
      <c r="H51" s="199"/>
      <c r="I51" s="199"/>
      <c r="J51" s="36"/>
      <c r="K51" s="126">
        <v>35</v>
      </c>
      <c r="L51" s="127">
        <v>39</v>
      </c>
      <c r="M51" s="127">
        <v>37</v>
      </c>
      <c r="N51" s="127">
        <v>42</v>
      </c>
      <c r="O51" s="128"/>
      <c r="P51" s="126">
        <v>6</v>
      </c>
      <c r="Q51" s="127">
        <v>3</v>
      </c>
      <c r="R51" s="127">
        <v>5</v>
      </c>
      <c r="S51" s="127">
        <v>6</v>
      </c>
      <c r="T51" s="129"/>
      <c r="U51" s="126">
        <v>61</v>
      </c>
      <c r="V51" s="127">
        <v>47</v>
      </c>
      <c r="W51" s="127">
        <v>63</v>
      </c>
      <c r="X51" s="127">
        <v>63</v>
      </c>
      <c r="AA51" s="58"/>
    </row>
    <row r="52" spans="1:27" ht="12.75" customHeight="1" x14ac:dyDescent="0.2">
      <c r="A52" s="199" t="s">
        <v>25</v>
      </c>
      <c r="B52" s="199"/>
      <c r="C52" s="199"/>
      <c r="D52" s="199"/>
      <c r="E52" s="199"/>
      <c r="F52" s="199"/>
      <c r="G52" s="199"/>
      <c r="H52" s="199"/>
      <c r="I52" s="199"/>
      <c r="J52" s="36"/>
      <c r="K52" s="126">
        <v>26</v>
      </c>
      <c r="L52" s="127">
        <v>20</v>
      </c>
      <c r="M52" s="127">
        <v>25</v>
      </c>
      <c r="N52" s="127">
        <v>32</v>
      </c>
      <c r="O52" s="128"/>
      <c r="P52" s="126">
        <v>3</v>
      </c>
      <c r="Q52" s="127">
        <v>1</v>
      </c>
      <c r="R52" s="127">
        <v>0</v>
      </c>
      <c r="S52" s="127">
        <v>7</v>
      </c>
      <c r="T52" s="129"/>
      <c r="U52" s="126">
        <v>32</v>
      </c>
      <c r="V52" s="127">
        <v>30</v>
      </c>
      <c r="W52" s="127">
        <v>33</v>
      </c>
      <c r="X52" s="127">
        <v>37</v>
      </c>
      <c r="AA52" s="58"/>
    </row>
    <row r="53" spans="1:27" ht="12.75" customHeight="1" x14ac:dyDescent="0.2">
      <c r="A53" s="199" t="s">
        <v>26</v>
      </c>
      <c r="B53" s="199"/>
      <c r="C53" s="199"/>
      <c r="D53" s="199"/>
      <c r="E53" s="199"/>
      <c r="F53" s="199"/>
      <c r="G53" s="199"/>
      <c r="H53" s="199"/>
      <c r="I53" s="199"/>
      <c r="J53" s="36"/>
      <c r="K53" s="126">
        <v>27</v>
      </c>
      <c r="L53" s="127">
        <v>40</v>
      </c>
      <c r="M53" s="127">
        <v>34</v>
      </c>
      <c r="N53" s="127">
        <v>39</v>
      </c>
      <c r="O53" s="128"/>
      <c r="P53" s="126">
        <v>3</v>
      </c>
      <c r="Q53" s="127">
        <v>5</v>
      </c>
      <c r="R53" s="127">
        <v>4</v>
      </c>
      <c r="S53" s="127">
        <v>6</v>
      </c>
      <c r="T53" s="129"/>
      <c r="U53" s="126">
        <v>51</v>
      </c>
      <c r="V53" s="127">
        <v>91</v>
      </c>
      <c r="W53" s="127">
        <v>50</v>
      </c>
      <c r="X53" s="127">
        <v>81</v>
      </c>
      <c r="AA53" s="58"/>
    </row>
    <row r="54" spans="1:27" ht="12.75" customHeight="1" x14ac:dyDescent="0.2">
      <c r="A54" s="199" t="s">
        <v>27</v>
      </c>
      <c r="B54" s="199"/>
      <c r="C54" s="199"/>
      <c r="D54" s="199"/>
      <c r="E54" s="199"/>
      <c r="F54" s="199"/>
      <c r="G54" s="199"/>
      <c r="H54" s="199"/>
      <c r="I54" s="199"/>
      <c r="J54" s="36"/>
      <c r="K54" s="126">
        <v>46</v>
      </c>
      <c r="L54" s="127">
        <v>42</v>
      </c>
      <c r="M54" s="127">
        <v>42</v>
      </c>
      <c r="N54" s="127">
        <v>53</v>
      </c>
      <c r="O54" s="128"/>
      <c r="P54" s="126">
        <v>5</v>
      </c>
      <c r="Q54" s="127">
        <v>1</v>
      </c>
      <c r="R54" s="127">
        <v>9</v>
      </c>
      <c r="S54" s="127">
        <v>6</v>
      </c>
      <c r="T54" s="129"/>
      <c r="U54" s="126">
        <v>63</v>
      </c>
      <c r="V54" s="127">
        <v>83</v>
      </c>
      <c r="W54" s="127">
        <v>59</v>
      </c>
      <c r="X54" s="127">
        <v>100</v>
      </c>
      <c r="AA54" s="58"/>
    </row>
    <row r="55" spans="1:27" ht="12.75" customHeight="1" x14ac:dyDescent="0.2">
      <c r="A55" s="199" t="s">
        <v>28</v>
      </c>
      <c r="B55" s="199"/>
      <c r="C55" s="199"/>
      <c r="D55" s="199"/>
      <c r="E55" s="199"/>
      <c r="F55" s="199"/>
      <c r="G55" s="199"/>
      <c r="H55" s="199"/>
      <c r="I55" s="199"/>
      <c r="J55" s="36"/>
      <c r="K55" s="126">
        <v>8</v>
      </c>
      <c r="L55" s="127">
        <v>4</v>
      </c>
      <c r="M55" s="127">
        <v>4</v>
      </c>
      <c r="N55" s="127">
        <v>0</v>
      </c>
      <c r="O55" s="128"/>
      <c r="P55" s="126">
        <v>0</v>
      </c>
      <c r="Q55" s="127">
        <v>1</v>
      </c>
      <c r="R55" s="127">
        <v>2</v>
      </c>
      <c r="S55" s="127">
        <v>0</v>
      </c>
      <c r="T55" s="129"/>
      <c r="U55" s="126">
        <v>15</v>
      </c>
      <c r="V55" s="127">
        <v>6</v>
      </c>
      <c r="W55" s="127">
        <v>4</v>
      </c>
      <c r="X55" s="127">
        <v>0</v>
      </c>
      <c r="AA55" s="58"/>
    </row>
    <row r="56" spans="1:27" ht="12.75" customHeight="1" x14ac:dyDescent="0.2">
      <c r="A56" s="199" t="s">
        <v>2</v>
      </c>
      <c r="B56" s="199"/>
      <c r="C56" s="199"/>
      <c r="D56" s="199"/>
      <c r="E56" s="199"/>
      <c r="F56" s="199"/>
      <c r="G56" s="199"/>
      <c r="H56" s="199"/>
      <c r="I56" s="199"/>
      <c r="J56" s="36"/>
      <c r="K56" s="126">
        <v>36</v>
      </c>
      <c r="L56" s="127">
        <v>27</v>
      </c>
      <c r="M56" s="127">
        <v>20</v>
      </c>
      <c r="N56" s="127">
        <v>16</v>
      </c>
      <c r="O56" s="128"/>
      <c r="P56" s="126">
        <v>6</v>
      </c>
      <c r="Q56" s="127">
        <v>2</v>
      </c>
      <c r="R56" s="127">
        <v>2</v>
      </c>
      <c r="S56" s="127">
        <v>6</v>
      </c>
      <c r="T56" s="129"/>
      <c r="U56" s="126">
        <v>56</v>
      </c>
      <c r="V56" s="127">
        <v>36</v>
      </c>
      <c r="W56" s="127">
        <v>26</v>
      </c>
      <c r="X56" s="127">
        <v>19</v>
      </c>
      <c r="AA56" s="58"/>
    </row>
    <row r="57" spans="1:27" ht="12.75" customHeight="1" x14ac:dyDescent="0.2">
      <c r="A57" s="199" t="s">
        <v>1</v>
      </c>
      <c r="B57" s="199"/>
      <c r="C57" s="199"/>
      <c r="D57" s="199"/>
      <c r="E57" s="199"/>
      <c r="F57" s="199"/>
      <c r="G57" s="199"/>
      <c r="H57" s="199"/>
      <c r="I57" s="199"/>
      <c r="J57" s="36"/>
      <c r="K57" s="126">
        <v>26</v>
      </c>
      <c r="L57" s="127">
        <v>25</v>
      </c>
      <c r="M57" s="127">
        <v>26</v>
      </c>
      <c r="N57" s="127">
        <v>25</v>
      </c>
      <c r="O57" s="128"/>
      <c r="P57" s="126">
        <v>3</v>
      </c>
      <c r="Q57" s="127">
        <v>5</v>
      </c>
      <c r="R57" s="127">
        <v>4</v>
      </c>
      <c r="S57" s="127">
        <v>3</v>
      </c>
      <c r="T57" s="129"/>
      <c r="U57" s="126">
        <v>38</v>
      </c>
      <c r="V57" s="127">
        <v>34</v>
      </c>
      <c r="W57" s="127">
        <v>39</v>
      </c>
      <c r="X57" s="127">
        <v>31</v>
      </c>
      <c r="AA57" s="58"/>
    </row>
    <row r="58" spans="1:27" ht="12.75" customHeight="1" x14ac:dyDescent="0.2">
      <c r="A58" s="199" t="s">
        <v>29</v>
      </c>
      <c r="B58" s="199"/>
      <c r="C58" s="199"/>
      <c r="D58" s="199"/>
      <c r="E58" s="199"/>
      <c r="F58" s="199"/>
      <c r="G58" s="199"/>
      <c r="H58" s="199"/>
      <c r="I58" s="199"/>
      <c r="J58" s="36"/>
      <c r="K58" s="126">
        <v>1</v>
      </c>
      <c r="L58" s="127">
        <v>1</v>
      </c>
      <c r="M58" s="127">
        <v>2</v>
      </c>
      <c r="N58" s="127">
        <v>1</v>
      </c>
      <c r="O58" s="128"/>
      <c r="P58" s="126">
        <v>1</v>
      </c>
      <c r="Q58" s="127">
        <v>0</v>
      </c>
      <c r="R58" s="127">
        <v>0</v>
      </c>
      <c r="S58" s="127">
        <v>0</v>
      </c>
      <c r="T58" s="129"/>
      <c r="U58" s="126">
        <v>5</v>
      </c>
      <c r="V58" s="127">
        <v>1</v>
      </c>
      <c r="W58" s="127">
        <v>2</v>
      </c>
      <c r="X58" s="127">
        <v>1</v>
      </c>
    </row>
    <row r="59" spans="1:27" ht="12.75" customHeight="1" x14ac:dyDescent="0.2">
      <c r="A59" s="199" t="s">
        <v>30</v>
      </c>
      <c r="B59" s="199"/>
      <c r="C59" s="199"/>
      <c r="D59" s="199"/>
      <c r="E59" s="199"/>
      <c r="F59" s="199"/>
      <c r="G59" s="199"/>
      <c r="H59" s="199"/>
      <c r="I59" s="199"/>
      <c r="J59" s="36"/>
      <c r="K59" s="126">
        <v>0</v>
      </c>
      <c r="L59" s="127">
        <v>0</v>
      </c>
      <c r="M59" s="127">
        <v>0</v>
      </c>
      <c r="N59" s="127">
        <v>0</v>
      </c>
      <c r="O59" s="128"/>
      <c r="P59" s="126">
        <v>0</v>
      </c>
      <c r="Q59" s="127">
        <v>0</v>
      </c>
      <c r="R59" s="127">
        <v>0</v>
      </c>
      <c r="S59" s="127">
        <v>0</v>
      </c>
      <c r="T59" s="129"/>
      <c r="U59" s="126">
        <v>0</v>
      </c>
      <c r="V59" s="127">
        <v>0</v>
      </c>
      <c r="W59" s="127">
        <v>0</v>
      </c>
      <c r="X59" s="127">
        <v>0</v>
      </c>
      <c r="AA59" s="58"/>
    </row>
    <row r="60" spans="1:27" ht="12.75" customHeight="1" x14ac:dyDescent="0.2">
      <c r="A60" s="201" t="s">
        <v>17</v>
      </c>
      <c r="B60" s="201"/>
      <c r="C60" s="201"/>
      <c r="D60" s="201"/>
      <c r="E60" s="201"/>
      <c r="F60" s="201"/>
      <c r="G60" s="201"/>
      <c r="H60" s="201"/>
      <c r="I60" s="201"/>
      <c r="J60" s="36"/>
      <c r="K60" s="130">
        <v>335</v>
      </c>
      <c r="L60" s="130">
        <v>373</v>
      </c>
      <c r="M60" s="130">
        <f>SUM(M45:M59)</f>
        <v>378</v>
      </c>
      <c r="N60" s="130">
        <f>SUM(N45:N59)</f>
        <v>387</v>
      </c>
      <c r="O60" s="128"/>
      <c r="P60" s="130">
        <v>45</v>
      </c>
      <c r="Q60" s="130">
        <v>52</v>
      </c>
      <c r="R60" s="130">
        <v>50</v>
      </c>
      <c r="S60" s="130">
        <f>SUM(S45:S59)</f>
        <v>55</v>
      </c>
      <c r="T60" s="129"/>
      <c r="U60" s="130">
        <v>577</v>
      </c>
      <c r="V60" s="130">
        <v>608</v>
      </c>
      <c r="W60" s="130">
        <v>531</v>
      </c>
      <c r="X60" s="130">
        <f>SUM(X45:X59)</f>
        <v>631</v>
      </c>
    </row>
    <row r="61" spans="1:27" ht="12.75" customHeight="1" x14ac:dyDescent="0.2">
      <c r="A61" s="202" t="s">
        <v>38</v>
      </c>
      <c r="B61" s="202"/>
      <c r="C61" s="202"/>
      <c r="D61" s="202"/>
      <c r="E61" s="202"/>
      <c r="F61" s="202"/>
      <c r="G61" s="202"/>
      <c r="H61" s="202"/>
      <c r="I61" s="202"/>
      <c r="J61" s="36"/>
      <c r="K61" s="126">
        <v>337</v>
      </c>
      <c r="L61" s="127">
        <v>323</v>
      </c>
      <c r="M61" s="127">
        <v>345</v>
      </c>
      <c r="N61" s="127">
        <v>326</v>
      </c>
      <c r="O61" s="128"/>
      <c r="P61" s="126">
        <v>39</v>
      </c>
      <c r="Q61" s="127">
        <v>42</v>
      </c>
      <c r="R61" s="127">
        <v>53</v>
      </c>
      <c r="S61" s="127">
        <v>48</v>
      </c>
      <c r="T61" s="129"/>
      <c r="U61" s="126">
        <v>472</v>
      </c>
      <c r="V61" s="127">
        <v>465</v>
      </c>
      <c r="W61" s="127">
        <v>502</v>
      </c>
      <c r="X61" s="127">
        <v>453</v>
      </c>
    </row>
    <row r="62" spans="1:27" ht="12.75" customHeight="1" x14ac:dyDescent="0.2">
      <c r="A62" s="202" t="s">
        <v>39</v>
      </c>
      <c r="B62" s="202"/>
      <c r="C62" s="202"/>
      <c r="D62" s="202"/>
      <c r="E62" s="202"/>
      <c r="F62" s="202"/>
      <c r="G62" s="202"/>
      <c r="H62" s="202"/>
      <c r="I62" s="202"/>
      <c r="J62" s="37"/>
      <c r="K62" s="126">
        <v>160</v>
      </c>
      <c r="L62" s="127">
        <v>184</v>
      </c>
      <c r="M62" s="127">
        <v>224</v>
      </c>
      <c r="N62" s="127">
        <v>209</v>
      </c>
      <c r="O62" s="131"/>
      <c r="P62" s="126">
        <v>12</v>
      </c>
      <c r="Q62" s="127">
        <v>14</v>
      </c>
      <c r="R62" s="127">
        <v>25</v>
      </c>
      <c r="S62" s="127">
        <v>19</v>
      </c>
      <c r="T62" s="132"/>
      <c r="U62" s="126">
        <v>232</v>
      </c>
      <c r="V62" s="127">
        <v>242</v>
      </c>
      <c r="W62" s="127">
        <v>297</v>
      </c>
      <c r="X62" s="127">
        <v>301</v>
      </c>
    </row>
    <row r="63" spans="1:27" s="137" customFormat="1" x14ac:dyDescent="0.2">
      <c r="A63" s="136"/>
      <c r="AA63" s="138"/>
    </row>
    <row r="64" spans="1:27" ht="30.75" customHeight="1" x14ac:dyDescent="0.3">
      <c r="S64" s="203">
        <v>10</v>
      </c>
      <c r="T64" s="203"/>
      <c r="U64" s="203"/>
      <c r="V64" s="203"/>
      <c r="W64" s="203"/>
      <c r="X64" s="203"/>
      <c r="Y64" s="203"/>
    </row>
    <row r="65" spans="25:27" x14ac:dyDescent="0.2">
      <c r="Y65" s="1"/>
      <c r="AA65" s="1"/>
    </row>
  </sheetData>
  <mergeCells count="40">
    <mergeCell ref="S64:Y64"/>
    <mergeCell ref="A57:I57"/>
    <mergeCell ref="A58:I58"/>
    <mergeCell ref="A59:I59"/>
    <mergeCell ref="A60:I60"/>
    <mergeCell ref="A61:I61"/>
    <mergeCell ref="A62:I62"/>
    <mergeCell ref="A56:I56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U14:X14"/>
    <mergeCell ref="D27:E27"/>
    <mergeCell ref="A41:X41"/>
    <mergeCell ref="A43:I44"/>
    <mergeCell ref="K43:N43"/>
    <mergeCell ref="P43:S43"/>
    <mergeCell ref="U43:X43"/>
    <mergeCell ref="L10:M10"/>
    <mergeCell ref="N10:P10"/>
    <mergeCell ref="L11:M11"/>
    <mergeCell ref="N11:P11"/>
    <mergeCell ref="A14:D14"/>
    <mergeCell ref="F14:I14"/>
    <mergeCell ref="K14:N14"/>
    <mergeCell ref="P14:S14"/>
    <mergeCell ref="A5:X5"/>
    <mergeCell ref="I7:P7"/>
    <mergeCell ref="L8:M8"/>
    <mergeCell ref="N8:P8"/>
    <mergeCell ref="L9:M9"/>
    <mergeCell ref="N9:P9"/>
  </mergeCells>
  <pageMargins left="0.59055118110236227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opLeftCell="A13" workbookViewId="0">
      <selection activeCell="C16" sqref="C16:C18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" bestFit="1" customWidth="1"/>
    <col min="27" max="27" width="10.28515625" style="4" bestFit="1" customWidth="1"/>
    <col min="28" max="29" width="9.140625" style="4"/>
    <col min="30" max="16384" width="9.140625" style="1"/>
  </cols>
  <sheetData>
    <row r="1" spans="1:29" ht="18.75" x14ac:dyDescent="0.3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</row>
    <row r="4" spans="1:29" ht="12.75" customHeight="1" x14ac:dyDescent="0.2">
      <c r="AA4" s="13"/>
      <c r="AB4" s="13"/>
      <c r="AC4" s="13"/>
    </row>
    <row r="5" spans="1:29" ht="12.75" customHeight="1" x14ac:dyDescent="0.2">
      <c r="A5" s="176" t="s">
        <v>80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AA5" s="13"/>
      <c r="AB5" s="13"/>
      <c r="AC5" s="13"/>
    </row>
    <row r="6" spans="1:29" ht="12.75" customHeight="1" x14ac:dyDescent="0.2">
      <c r="AA6" s="58"/>
      <c r="AB6" s="58"/>
      <c r="AC6" s="58"/>
    </row>
    <row r="7" spans="1:29" ht="12.75" customHeight="1" x14ac:dyDescent="0.2">
      <c r="I7" s="177" t="s">
        <v>6</v>
      </c>
      <c r="J7" s="178"/>
      <c r="K7" s="178"/>
      <c r="L7" s="178"/>
      <c r="M7" s="178"/>
      <c r="N7" s="178"/>
      <c r="O7" s="178"/>
      <c r="P7" s="179"/>
      <c r="AA7" s="58"/>
      <c r="AB7" s="58"/>
      <c r="AC7" s="58"/>
    </row>
    <row r="8" spans="1:29" ht="12.75" customHeight="1" x14ac:dyDescent="0.2">
      <c r="I8" s="74" t="s">
        <v>7</v>
      </c>
      <c r="J8" s="75"/>
      <c r="K8" s="75"/>
      <c r="L8" s="180">
        <v>3728</v>
      </c>
      <c r="M8" s="180"/>
      <c r="N8" s="181">
        <v>1</v>
      </c>
      <c r="O8" s="181"/>
      <c r="P8" s="182"/>
      <c r="AA8" s="58"/>
      <c r="AB8" s="59"/>
      <c r="AC8" s="59"/>
    </row>
    <row r="9" spans="1:29" ht="12.75" customHeight="1" x14ac:dyDescent="0.2">
      <c r="I9" s="74" t="s">
        <v>8</v>
      </c>
      <c r="J9" s="75"/>
      <c r="K9" s="75"/>
      <c r="L9" s="180">
        <v>212</v>
      </c>
      <c r="M9" s="180"/>
      <c r="N9" s="181">
        <v>1</v>
      </c>
      <c r="O9" s="181"/>
      <c r="P9" s="182"/>
      <c r="AA9" s="58"/>
      <c r="AB9" s="59"/>
      <c r="AC9" s="59"/>
    </row>
    <row r="10" spans="1:29" ht="12.75" customHeight="1" x14ac:dyDescent="0.2">
      <c r="I10" s="74" t="s">
        <v>9</v>
      </c>
      <c r="J10" s="75"/>
      <c r="K10" s="75"/>
      <c r="L10" s="180">
        <v>4603</v>
      </c>
      <c r="M10" s="180"/>
      <c r="N10" s="181">
        <v>1</v>
      </c>
      <c r="O10" s="181"/>
      <c r="P10" s="182"/>
      <c r="AA10" s="58"/>
      <c r="AB10" s="59"/>
      <c r="AC10" s="59"/>
    </row>
    <row r="11" spans="1:29" ht="12.75" customHeight="1" x14ac:dyDescent="0.2">
      <c r="D11" s="4"/>
      <c r="E11" s="4"/>
      <c r="I11" s="45" t="s">
        <v>31</v>
      </c>
      <c r="J11" s="77"/>
      <c r="K11" s="77"/>
      <c r="L11" s="183">
        <v>434</v>
      </c>
      <c r="M11" s="183"/>
      <c r="N11" s="184">
        <v>1</v>
      </c>
      <c r="O11" s="184"/>
      <c r="P11" s="185"/>
      <c r="AA11" s="58"/>
      <c r="AB11" s="59"/>
      <c r="AC11" s="59"/>
    </row>
    <row r="12" spans="1:29" ht="12.75" customHeight="1" x14ac:dyDescent="0.2">
      <c r="B12" s="4"/>
      <c r="C12" s="2"/>
      <c r="D12" s="2"/>
      <c r="E12" s="2"/>
      <c r="F12" s="2"/>
      <c r="G12" s="2"/>
      <c r="H12" s="2"/>
      <c r="I12" s="2"/>
      <c r="J12" s="2"/>
      <c r="K12" s="2"/>
      <c r="L12" s="79"/>
      <c r="M12" s="2"/>
      <c r="N12" s="2"/>
      <c r="O12" s="2"/>
      <c r="P12" s="2"/>
      <c r="Q12" s="2"/>
      <c r="R12" s="2"/>
      <c r="S12" s="2"/>
      <c r="T12" s="2"/>
      <c r="U12" s="2"/>
      <c r="V12" s="2"/>
      <c r="AA12" s="58"/>
      <c r="AB12" s="59"/>
      <c r="AC12" s="59"/>
    </row>
    <row r="13" spans="1:29" ht="12.75" customHeight="1" x14ac:dyDescent="0.2">
      <c r="B13" s="16"/>
      <c r="D13" s="4"/>
      <c r="E13" s="4"/>
      <c r="G13" s="16"/>
      <c r="H13" s="4"/>
      <c r="I13" s="4"/>
      <c r="J13" s="4"/>
      <c r="K13" s="4"/>
      <c r="L13" s="16"/>
      <c r="M13" s="4"/>
      <c r="N13" s="4"/>
      <c r="O13" s="4"/>
      <c r="P13" s="4"/>
      <c r="Q13" s="16"/>
      <c r="R13" s="4"/>
      <c r="V13" s="16"/>
      <c r="AA13" s="58"/>
      <c r="AB13" s="59"/>
      <c r="AC13" s="59"/>
    </row>
    <row r="14" spans="1:29" ht="12.75" customHeight="1" x14ac:dyDescent="0.2">
      <c r="A14" s="177" t="s">
        <v>10</v>
      </c>
      <c r="B14" s="178"/>
      <c r="C14" s="178"/>
      <c r="D14" s="179"/>
      <c r="E14" s="11"/>
      <c r="F14" s="177" t="s">
        <v>13</v>
      </c>
      <c r="G14" s="178"/>
      <c r="H14" s="178"/>
      <c r="I14" s="179"/>
      <c r="J14" s="11"/>
      <c r="K14" s="177" t="s">
        <v>14</v>
      </c>
      <c r="L14" s="178"/>
      <c r="M14" s="178"/>
      <c r="N14" s="179"/>
      <c r="P14" s="177" t="s">
        <v>11</v>
      </c>
      <c r="Q14" s="178"/>
      <c r="R14" s="178"/>
      <c r="S14" s="179"/>
      <c r="T14" s="20"/>
      <c r="U14" s="186" t="s">
        <v>12</v>
      </c>
      <c r="V14" s="187"/>
      <c r="W14" s="187"/>
      <c r="X14" s="188"/>
      <c r="Y14" s="23"/>
      <c r="AA14" s="58"/>
      <c r="AB14" s="58"/>
      <c r="AC14" s="58"/>
    </row>
    <row r="15" spans="1:29" ht="12.75" customHeight="1" x14ac:dyDescent="0.2">
      <c r="A15" s="80" t="s">
        <v>7</v>
      </c>
      <c r="B15" s="4"/>
      <c r="C15" s="76">
        <v>1614</v>
      </c>
      <c r="D15" s="14">
        <f>C15/L8</f>
        <v>0.43293991416309013</v>
      </c>
      <c r="E15" s="12"/>
      <c r="F15" s="80" t="s">
        <v>7</v>
      </c>
      <c r="G15" s="4"/>
      <c r="H15" s="76">
        <v>787</v>
      </c>
      <c r="I15" s="14">
        <f>H15/L8</f>
        <v>0.21110515021459228</v>
      </c>
      <c r="J15" s="12"/>
      <c r="K15" s="80" t="s">
        <v>7</v>
      </c>
      <c r="L15" s="4"/>
      <c r="M15" s="76">
        <v>141</v>
      </c>
      <c r="N15" s="14">
        <f>M15/L8</f>
        <v>3.7821888412017168E-2</v>
      </c>
      <c r="P15" s="81" t="s">
        <v>7</v>
      </c>
      <c r="Q15" s="26"/>
      <c r="R15" s="27">
        <v>947</v>
      </c>
      <c r="S15" s="28">
        <f>R15/L8</f>
        <v>0.2540236051502146</v>
      </c>
      <c r="T15" s="21"/>
      <c r="U15" s="80" t="s">
        <v>7</v>
      </c>
      <c r="V15" s="4"/>
      <c r="W15" s="18">
        <v>239</v>
      </c>
      <c r="X15" s="14">
        <f>W15/L8</f>
        <v>6.4109442060085842E-2</v>
      </c>
      <c r="Y15" s="24"/>
      <c r="AA15" s="72"/>
      <c r="AB15" s="58"/>
      <c r="AC15" s="58"/>
    </row>
    <row r="16" spans="1:29" ht="12.75" customHeight="1" x14ac:dyDescent="0.2">
      <c r="A16" s="80" t="s">
        <v>8</v>
      </c>
      <c r="B16" s="4"/>
      <c r="C16" s="76">
        <v>34</v>
      </c>
      <c r="D16" s="14">
        <f>C16/L9</f>
        <v>0.16037735849056603</v>
      </c>
      <c r="E16" s="12"/>
      <c r="F16" s="80" t="s">
        <v>8</v>
      </c>
      <c r="G16" s="4"/>
      <c r="H16" s="76">
        <v>29</v>
      </c>
      <c r="I16" s="14">
        <f>H16/L9</f>
        <v>0.13679245283018868</v>
      </c>
      <c r="J16" s="12"/>
      <c r="K16" s="80" t="s">
        <v>8</v>
      </c>
      <c r="L16" s="4"/>
      <c r="M16" s="76">
        <v>6</v>
      </c>
      <c r="N16" s="14">
        <f>M16/L9</f>
        <v>2.8301886792452831E-2</v>
      </c>
      <c r="P16" s="80" t="s">
        <v>8</v>
      </c>
      <c r="Q16" s="4"/>
      <c r="R16" s="76">
        <v>128</v>
      </c>
      <c r="S16" s="14">
        <f>R16/L9</f>
        <v>0.60377358490566035</v>
      </c>
      <c r="T16" s="21"/>
      <c r="U16" s="80" t="s">
        <v>8</v>
      </c>
      <c r="V16" s="4"/>
      <c r="W16" s="18">
        <v>15</v>
      </c>
      <c r="X16" s="14">
        <f>W16/L9</f>
        <v>7.0754716981132074E-2</v>
      </c>
      <c r="Y16" s="24"/>
      <c r="AA16" s="72"/>
      <c r="AB16" s="58"/>
      <c r="AC16" s="58"/>
    </row>
    <row r="17" spans="1:29" ht="12.75" customHeight="1" x14ac:dyDescent="0.2">
      <c r="A17" s="80" t="s">
        <v>9</v>
      </c>
      <c r="B17" s="4"/>
      <c r="C17" s="76">
        <v>1886</v>
      </c>
      <c r="D17" s="14">
        <f>C17/L10</f>
        <v>0.40973278296762983</v>
      </c>
      <c r="E17" s="12"/>
      <c r="F17" s="80" t="s">
        <v>9</v>
      </c>
      <c r="G17" s="4"/>
      <c r="H17" s="76">
        <v>927</v>
      </c>
      <c r="I17" s="14">
        <f>H17/L10</f>
        <v>0.20139039756680427</v>
      </c>
      <c r="J17" s="12"/>
      <c r="K17" s="80" t="s">
        <v>9</v>
      </c>
      <c r="L17" s="4"/>
      <c r="M17" s="76">
        <v>162</v>
      </c>
      <c r="N17" s="14">
        <f>M17/L10</f>
        <v>3.5194438409732784E-2</v>
      </c>
      <c r="P17" s="80" t="s">
        <v>9</v>
      </c>
      <c r="Q17" s="4"/>
      <c r="R17" s="76">
        <v>1330</v>
      </c>
      <c r="S17" s="14">
        <f>R17/L10</f>
        <v>0.28894199435150991</v>
      </c>
      <c r="T17" s="21"/>
      <c r="U17" s="80" t="s">
        <v>9</v>
      </c>
      <c r="V17" s="4"/>
      <c r="W17" s="18">
        <v>298</v>
      </c>
      <c r="X17" s="14">
        <f>W17/L10</f>
        <v>6.4740386704323263E-2</v>
      </c>
      <c r="Y17" s="24"/>
      <c r="AA17" s="72"/>
      <c r="AB17" s="58"/>
      <c r="AC17" s="58"/>
    </row>
    <row r="18" spans="1:29" ht="12.75" customHeight="1" x14ac:dyDescent="0.2">
      <c r="A18" s="82" t="s">
        <v>31</v>
      </c>
      <c r="B18" s="2"/>
      <c r="C18" s="78">
        <v>52</v>
      </c>
      <c r="D18" s="15">
        <f>C18/L11</f>
        <v>0.11981566820276497</v>
      </c>
      <c r="E18" s="12"/>
      <c r="F18" s="82" t="s">
        <v>31</v>
      </c>
      <c r="G18" s="2"/>
      <c r="H18" s="78">
        <v>92</v>
      </c>
      <c r="I18" s="15">
        <f>H18/L11</f>
        <v>0.2119815668202765</v>
      </c>
      <c r="J18" s="12"/>
      <c r="K18" s="82" t="s">
        <v>31</v>
      </c>
      <c r="L18" s="2"/>
      <c r="M18" s="78">
        <v>28</v>
      </c>
      <c r="N18" s="15">
        <f>M18/L11</f>
        <v>6.4516129032258063E-2</v>
      </c>
      <c r="P18" s="82" t="s">
        <v>31</v>
      </c>
      <c r="Q18" s="2"/>
      <c r="R18" s="78">
        <v>229</v>
      </c>
      <c r="S18" s="15">
        <f>R18/L11</f>
        <v>0.52764976958525345</v>
      </c>
      <c r="T18" s="21"/>
      <c r="U18" s="82" t="s">
        <v>31</v>
      </c>
      <c r="V18" s="2"/>
      <c r="W18" s="19">
        <v>33</v>
      </c>
      <c r="X18" s="15">
        <f>W18/L11</f>
        <v>7.6036866359447008E-2</v>
      </c>
      <c r="Y18" s="24"/>
      <c r="AA18" s="72"/>
      <c r="AB18" s="58"/>
      <c r="AC18" s="58"/>
    </row>
    <row r="19" spans="1:29" ht="12" customHeight="1" x14ac:dyDescent="0.2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9" ht="12" customHeight="1" x14ac:dyDescent="0.2">
      <c r="A20" s="4"/>
      <c r="B20" s="4"/>
      <c r="C20" s="4"/>
      <c r="D20" s="4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9" s="22" customFormat="1" ht="12" customHeight="1" x14ac:dyDescent="0.25">
      <c r="A21" s="13"/>
      <c r="B21" s="46" t="s">
        <v>3</v>
      </c>
      <c r="C21" s="47"/>
      <c r="D21" s="47"/>
      <c r="E21" s="47"/>
      <c r="F21" s="48"/>
      <c r="G21" s="4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AA21" s="13"/>
      <c r="AB21" s="13"/>
      <c r="AC21" s="13"/>
    </row>
    <row r="22" spans="1:29" s="22" customFormat="1" ht="12" customHeight="1" x14ac:dyDescent="0.2">
      <c r="A22" s="13"/>
      <c r="B22" s="49"/>
      <c r="C22" s="47"/>
      <c r="D22" s="47"/>
      <c r="E22" s="47"/>
      <c r="F22" s="48"/>
      <c r="G22" s="48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AA22" s="13"/>
      <c r="AB22" s="13"/>
      <c r="AC22" s="13"/>
    </row>
    <row r="23" spans="1:29" s="22" customFormat="1" ht="12" customHeight="1" x14ac:dyDescent="0.2">
      <c r="A23" s="13"/>
      <c r="B23" s="73" t="s">
        <v>4</v>
      </c>
      <c r="C23" s="53"/>
      <c r="D23" s="64" t="s">
        <v>81</v>
      </c>
      <c r="E23" s="56"/>
      <c r="F23" s="57"/>
      <c r="G23" s="57"/>
      <c r="H23" s="57"/>
      <c r="I23" s="57"/>
      <c r="J23" s="57"/>
      <c r="K23" s="57"/>
      <c r="L23" s="57"/>
      <c r="M23" s="57"/>
      <c r="N23" s="13"/>
      <c r="O23" s="13"/>
      <c r="P23" s="13"/>
      <c r="Q23" s="13"/>
      <c r="R23" s="13"/>
      <c r="S23" s="13"/>
      <c r="T23" s="13"/>
      <c r="U23" s="13"/>
      <c r="V23" s="13"/>
      <c r="AA23" s="13"/>
      <c r="AB23" s="13"/>
      <c r="AC23" s="13"/>
    </row>
    <row r="24" spans="1:29" s="22" customFormat="1" ht="12" customHeight="1" x14ac:dyDescent="0.2">
      <c r="A24" s="13"/>
      <c r="B24" s="50"/>
      <c r="C24" s="47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13"/>
      <c r="O24" s="13"/>
      <c r="P24" s="13"/>
      <c r="Q24" s="13"/>
      <c r="R24" s="13"/>
      <c r="S24" s="13"/>
      <c r="T24" s="13"/>
      <c r="U24" s="13"/>
      <c r="V24" s="13"/>
      <c r="AA24" s="13"/>
      <c r="AB24" s="13"/>
      <c r="AC24" s="13"/>
    </row>
    <row r="25" spans="1:29" s="22" customFormat="1" ht="12" customHeight="1" x14ac:dyDescent="0.2">
      <c r="A25" s="13"/>
      <c r="B25" s="50"/>
      <c r="C25" s="73" t="s">
        <v>4</v>
      </c>
      <c r="D25" s="66"/>
      <c r="E25" s="67"/>
      <c r="F25" s="64" t="s">
        <v>82</v>
      </c>
      <c r="G25" s="57"/>
      <c r="H25" s="57"/>
      <c r="I25" s="57"/>
      <c r="J25" s="57"/>
      <c r="K25" s="57"/>
      <c r="L25" s="57"/>
      <c r="M25" s="57"/>
      <c r="N25" s="13"/>
      <c r="O25" s="13"/>
      <c r="P25" s="13"/>
      <c r="Q25" s="13"/>
      <c r="R25" s="13"/>
      <c r="S25" s="13"/>
      <c r="T25" s="13"/>
      <c r="U25" s="13"/>
      <c r="V25" s="13"/>
      <c r="AA25" s="13"/>
      <c r="AB25" s="13"/>
      <c r="AC25" s="13"/>
    </row>
    <row r="26" spans="1:29" s="22" customFormat="1" ht="12" customHeight="1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AA26" s="13"/>
      <c r="AB26" s="13"/>
      <c r="AC26" s="13"/>
    </row>
    <row r="27" spans="1:29" s="22" customFormat="1" ht="12" customHeight="1" x14ac:dyDescent="0.2">
      <c r="A27" s="13"/>
      <c r="B27" s="50"/>
      <c r="C27" s="47"/>
      <c r="D27" s="189" t="s">
        <v>4</v>
      </c>
      <c r="E27" s="189"/>
      <c r="F27" s="53"/>
      <c r="G27" s="64" t="s">
        <v>83</v>
      </c>
      <c r="H27" s="65"/>
      <c r="I27" s="65"/>
      <c r="J27" s="65"/>
      <c r="K27" s="65"/>
      <c r="L27" s="65"/>
      <c r="M27" s="65"/>
      <c r="N27" s="65"/>
      <c r="O27" s="65"/>
      <c r="P27" s="65"/>
      <c r="Q27" s="13"/>
      <c r="R27" s="13"/>
      <c r="S27" s="13"/>
      <c r="T27" s="13"/>
      <c r="U27" s="13"/>
      <c r="V27" s="13"/>
      <c r="AA27" s="13"/>
      <c r="AB27" s="13"/>
      <c r="AC27" s="13"/>
    </row>
    <row r="28" spans="1:29" s="22" customFormat="1" ht="12" customHeight="1" x14ac:dyDescent="0.2">
      <c r="A28" s="13"/>
      <c r="B28" s="50"/>
      <c r="C28" s="47"/>
      <c r="D28" s="50"/>
      <c r="E28" s="47"/>
      <c r="F28" s="47"/>
      <c r="G28" s="4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AA28" s="13"/>
      <c r="AB28" s="13"/>
      <c r="AC28" s="13"/>
    </row>
    <row r="29" spans="1:29" s="22" customFormat="1" ht="12" customHeight="1" x14ac:dyDescent="0.2">
      <c r="A29" s="13"/>
      <c r="B29" s="47"/>
      <c r="C29" s="47"/>
      <c r="D29" s="47"/>
      <c r="E29" s="47"/>
      <c r="F29" s="47"/>
      <c r="G29" s="4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AA29" s="13"/>
      <c r="AB29" s="13"/>
      <c r="AC29" s="13"/>
    </row>
    <row r="30" spans="1:29" s="22" customFormat="1" ht="12" customHeight="1" x14ac:dyDescent="0.25">
      <c r="A30" s="13"/>
      <c r="F30" s="46" t="s">
        <v>5</v>
      </c>
      <c r="G30" s="47"/>
      <c r="H30" s="47"/>
      <c r="I30" s="47"/>
      <c r="J30" s="48"/>
      <c r="K30" s="48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AA30" s="13"/>
      <c r="AB30" s="13"/>
      <c r="AC30" s="13"/>
    </row>
    <row r="31" spans="1:29" s="22" customFormat="1" ht="12" customHeight="1" x14ac:dyDescent="0.2">
      <c r="A31" s="13"/>
      <c r="F31" s="49"/>
      <c r="G31" s="47"/>
      <c r="H31" s="47"/>
      <c r="I31" s="47"/>
      <c r="J31" s="48"/>
      <c r="K31" s="48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AA31" s="13"/>
      <c r="AB31" s="13"/>
      <c r="AC31" s="13"/>
    </row>
    <row r="32" spans="1:29" s="22" customFormat="1" ht="12" customHeight="1" x14ac:dyDescent="0.2">
      <c r="A32" s="13"/>
      <c r="F32" s="73" t="s">
        <v>4</v>
      </c>
      <c r="G32" s="53"/>
      <c r="H32" s="64" t="s">
        <v>84</v>
      </c>
      <c r="I32" s="69"/>
      <c r="J32" s="70"/>
      <c r="K32" s="70"/>
      <c r="L32" s="70"/>
      <c r="M32" s="70"/>
      <c r="N32" s="70"/>
      <c r="O32" s="70"/>
      <c r="P32" s="70"/>
      <c r="Q32" s="70"/>
      <c r="R32" s="13"/>
      <c r="S32" s="13"/>
      <c r="T32" s="13"/>
      <c r="U32" s="13"/>
      <c r="V32" s="13"/>
      <c r="AA32" s="13"/>
      <c r="AB32" s="13"/>
      <c r="AC32" s="13"/>
    </row>
    <row r="33" spans="1:29" s="22" customFormat="1" ht="12" customHeight="1" x14ac:dyDescent="0.2">
      <c r="A33" s="13"/>
      <c r="F33" s="50"/>
      <c r="G33" s="47"/>
      <c r="H33" s="50"/>
      <c r="I33" s="47"/>
      <c r="J33" s="51"/>
      <c r="K33" s="47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AA33" s="13"/>
      <c r="AB33" s="13"/>
      <c r="AC33" s="13"/>
    </row>
    <row r="34" spans="1:29" s="22" customFormat="1" ht="12" customHeight="1" x14ac:dyDescent="0.2">
      <c r="A34" s="13"/>
      <c r="F34" s="50"/>
      <c r="G34" s="73" t="s">
        <v>4</v>
      </c>
      <c r="H34" s="83"/>
      <c r="I34" s="55"/>
      <c r="J34" s="64" t="s">
        <v>85</v>
      </c>
      <c r="K34" s="65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AA34" s="13"/>
      <c r="AB34" s="13"/>
      <c r="AC34" s="13"/>
    </row>
    <row r="35" spans="1:29" s="22" customFormat="1" ht="12" customHeight="1" x14ac:dyDescent="0.2">
      <c r="A35" s="13"/>
      <c r="F35" s="50"/>
      <c r="G35" s="47"/>
      <c r="H35" s="50"/>
      <c r="I35" s="47"/>
      <c r="J35" s="4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AA35" s="13"/>
      <c r="AB35" s="13"/>
      <c r="AC35" s="13"/>
    </row>
    <row r="36" spans="1:29" s="22" customFormat="1" ht="12" customHeight="1" x14ac:dyDescent="0.2">
      <c r="A36" s="13"/>
      <c r="F36" s="50"/>
      <c r="G36" s="47"/>
      <c r="H36" s="73" t="s">
        <v>4</v>
      </c>
      <c r="I36" s="73"/>
      <c r="J36" s="53"/>
      <c r="K36" s="68"/>
      <c r="L36" s="64" t="s">
        <v>86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AA36" s="13"/>
      <c r="AB36" s="13"/>
      <c r="AC36" s="13"/>
    </row>
    <row r="37" spans="1:29" s="22" customFormat="1" ht="12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AA37" s="13"/>
      <c r="AB37" s="13"/>
      <c r="AC37" s="13"/>
    </row>
    <row r="38" spans="1:29" s="22" customFormat="1" ht="12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AA38" s="13"/>
      <c r="AB38" s="13"/>
      <c r="AC38" s="13"/>
    </row>
    <row r="39" spans="1:29" ht="12" customHeight="1" x14ac:dyDescent="0.2">
      <c r="A39" s="4"/>
      <c r="B39" s="4"/>
      <c r="C39" s="4"/>
      <c r="D39" s="4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9" ht="12" customHeight="1" x14ac:dyDescent="0.2">
      <c r="A40" s="4"/>
      <c r="B40" s="4"/>
      <c r="C40" s="4"/>
      <c r="D40" s="4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9" ht="12.75" customHeight="1" x14ac:dyDescent="0.2">
      <c r="A41" s="190" t="s">
        <v>34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</row>
    <row r="42" spans="1:29" ht="12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AA42" s="60"/>
      <c r="AB42" s="60"/>
      <c r="AC42" s="60"/>
    </row>
    <row r="43" spans="1:29" ht="12.75" customHeight="1" x14ac:dyDescent="0.2">
      <c r="A43" s="191" t="s">
        <v>16</v>
      </c>
      <c r="B43" s="192"/>
      <c r="C43" s="192"/>
      <c r="D43" s="192"/>
      <c r="E43" s="192"/>
      <c r="F43" s="192"/>
      <c r="G43" s="192"/>
      <c r="H43" s="192"/>
      <c r="I43" s="193"/>
      <c r="J43" s="34"/>
      <c r="K43" s="197" t="s">
        <v>15</v>
      </c>
      <c r="L43" s="197"/>
      <c r="M43" s="197"/>
      <c r="N43" s="198"/>
      <c r="O43" s="34"/>
      <c r="P43" s="197" t="s">
        <v>18</v>
      </c>
      <c r="Q43" s="197"/>
      <c r="R43" s="197"/>
      <c r="S43" s="198"/>
      <c r="T43" s="39"/>
      <c r="U43" s="197" t="s">
        <v>9</v>
      </c>
      <c r="V43" s="197"/>
      <c r="W43" s="197"/>
      <c r="X43" s="197"/>
    </row>
    <row r="44" spans="1:29" s="32" customFormat="1" ht="29.25" customHeight="1" x14ac:dyDescent="0.2">
      <c r="A44" s="194"/>
      <c r="B44" s="195"/>
      <c r="C44" s="195"/>
      <c r="D44" s="195"/>
      <c r="E44" s="195"/>
      <c r="F44" s="195"/>
      <c r="G44" s="195"/>
      <c r="H44" s="195"/>
      <c r="I44" s="196"/>
      <c r="J44" s="35"/>
      <c r="K44" s="122" t="s">
        <v>33</v>
      </c>
      <c r="L44" s="123" t="s">
        <v>35</v>
      </c>
      <c r="M44" s="123" t="s">
        <v>37</v>
      </c>
      <c r="N44" s="123" t="s">
        <v>87</v>
      </c>
      <c r="O44" s="124"/>
      <c r="P44" s="122" t="s">
        <v>33</v>
      </c>
      <c r="Q44" s="123" t="s">
        <v>35</v>
      </c>
      <c r="R44" s="123" t="s">
        <v>37</v>
      </c>
      <c r="S44" s="123" t="s">
        <v>87</v>
      </c>
      <c r="T44" s="125"/>
      <c r="U44" s="122" t="s">
        <v>33</v>
      </c>
      <c r="V44" s="122" t="s">
        <v>35</v>
      </c>
      <c r="W44" s="122" t="s">
        <v>37</v>
      </c>
      <c r="X44" s="122" t="s">
        <v>87</v>
      </c>
      <c r="Y44" s="33"/>
      <c r="AA44" s="61"/>
      <c r="AB44" s="62"/>
      <c r="AC44" s="63"/>
    </row>
    <row r="45" spans="1:29" ht="12.75" customHeight="1" x14ac:dyDescent="0.2">
      <c r="A45" s="199" t="s">
        <v>19</v>
      </c>
      <c r="B45" s="199"/>
      <c r="C45" s="199"/>
      <c r="D45" s="199"/>
      <c r="E45" s="199"/>
      <c r="F45" s="199"/>
      <c r="G45" s="199"/>
      <c r="H45" s="199"/>
      <c r="I45" s="199"/>
      <c r="J45" s="36"/>
      <c r="K45" s="126">
        <v>31</v>
      </c>
      <c r="L45" s="127">
        <v>31</v>
      </c>
      <c r="M45" s="127">
        <v>25</v>
      </c>
      <c r="N45" s="127">
        <v>36</v>
      </c>
      <c r="O45" s="128"/>
      <c r="P45" s="126">
        <v>3</v>
      </c>
      <c r="Q45" s="127">
        <v>5</v>
      </c>
      <c r="R45" s="127">
        <v>5</v>
      </c>
      <c r="S45" s="127">
        <v>8</v>
      </c>
      <c r="T45" s="129"/>
      <c r="U45" s="126">
        <v>50</v>
      </c>
      <c r="V45" s="127">
        <v>48</v>
      </c>
      <c r="W45" s="127">
        <v>37</v>
      </c>
      <c r="X45" s="127">
        <v>53</v>
      </c>
      <c r="AA45" s="58"/>
      <c r="AB45" s="58"/>
      <c r="AC45" s="1"/>
    </row>
    <row r="46" spans="1:29" ht="12.75" customHeight="1" x14ac:dyDescent="0.2">
      <c r="A46" s="199" t="s">
        <v>20</v>
      </c>
      <c r="B46" s="199"/>
      <c r="C46" s="199"/>
      <c r="D46" s="199"/>
      <c r="E46" s="199"/>
      <c r="F46" s="199"/>
      <c r="G46" s="199"/>
      <c r="H46" s="199"/>
      <c r="I46" s="199"/>
      <c r="J46" s="36"/>
      <c r="K46" s="126">
        <v>33</v>
      </c>
      <c r="L46" s="127">
        <v>40</v>
      </c>
      <c r="M46" s="127">
        <v>34</v>
      </c>
      <c r="N46" s="127">
        <v>47</v>
      </c>
      <c r="O46" s="128"/>
      <c r="P46" s="126">
        <v>1</v>
      </c>
      <c r="Q46" s="127">
        <v>5</v>
      </c>
      <c r="R46" s="127">
        <v>4</v>
      </c>
      <c r="S46" s="127">
        <v>5</v>
      </c>
      <c r="T46" s="129"/>
      <c r="U46" s="126">
        <v>45</v>
      </c>
      <c r="V46" s="127">
        <v>51</v>
      </c>
      <c r="W46" s="127">
        <v>59</v>
      </c>
      <c r="X46" s="127">
        <v>57</v>
      </c>
      <c r="AA46" s="58"/>
      <c r="AB46" s="58"/>
      <c r="AC46" s="1"/>
    </row>
    <row r="47" spans="1:29" ht="12.75" customHeight="1" x14ac:dyDescent="0.2">
      <c r="A47" s="199" t="s">
        <v>21</v>
      </c>
      <c r="B47" s="199"/>
      <c r="C47" s="199"/>
      <c r="D47" s="199"/>
      <c r="E47" s="199"/>
      <c r="F47" s="199"/>
      <c r="G47" s="199"/>
      <c r="H47" s="199"/>
      <c r="I47" s="199"/>
      <c r="J47" s="36"/>
      <c r="K47" s="126">
        <v>23</v>
      </c>
      <c r="L47" s="127">
        <v>22</v>
      </c>
      <c r="M47" s="127">
        <v>28</v>
      </c>
      <c r="N47" s="127">
        <v>24</v>
      </c>
      <c r="O47" s="128"/>
      <c r="P47" s="126">
        <v>3</v>
      </c>
      <c r="Q47" s="127">
        <v>2</v>
      </c>
      <c r="R47" s="127">
        <v>4</v>
      </c>
      <c r="S47" s="127">
        <v>2</v>
      </c>
      <c r="T47" s="129"/>
      <c r="U47" s="126">
        <v>32</v>
      </c>
      <c r="V47" s="127">
        <v>30</v>
      </c>
      <c r="W47" s="127">
        <v>35</v>
      </c>
      <c r="X47" s="127">
        <v>38</v>
      </c>
      <c r="AA47" s="58"/>
      <c r="AB47" s="58"/>
      <c r="AC47" s="1"/>
    </row>
    <row r="48" spans="1:29" ht="12.75" customHeight="1" x14ac:dyDescent="0.2">
      <c r="A48" s="199" t="s">
        <v>22</v>
      </c>
      <c r="B48" s="199"/>
      <c r="C48" s="199"/>
      <c r="D48" s="199"/>
      <c r="E48" s="199"/>
      <c r="F48" s="199"/>
      <c r="G48" s="199"/>
      <c r="H48" s="199"/>
      <c r="I48" s="199"/>
      <c r="J48" s="36"/>
      <c r="K48" s="126">
        <v>9</v>
      </c>
      <c r="L48" s="127">
        <v>11</v>
      </c>
      <c r="M48" s="127">
        <v>17</v>
      </c>
      <c r="N48" s="127">
        <v>15</v>
      </c>
      <c r="O48" s="128"/>
      <c r="P48" s="126">
        <v>2</v>
      </c>
      <c r="Q48" s="127">
        <v>1</v>
      </c>
      <c r="R48" s="127">
        <v>0</v>
      </c>
      <c r="S48" s="127">
        <v>2</v>
      </c>
      <c r="T48" s="129"/>
      <c r="U48" s="126">
        <v>16</v>
      </c>
      <c r="V48" s="127">
        <v>40</v>
      </c>
      <c r="W48" s="127">
        <v>33</v>
      </c>
      <c r="X48" s="127">
        <v>27</v>
      </c>
      <c r="AA48" s="58"/>
      <c r="AB48" s="58"/>
      <c r="AC48" s="1"/>
    </row>
    <row r="49" spans="1:33" ht="12.75" customHeight="1" x14ac:dyDescent="0.2">
      <c r="A49" s="199" t="s">
        <v>23</v>
      </c>
      <c r="B49" s="199"/>
      <c r="C49" s="199"/>
      <c r="D49" s="199"/>
      <c r="E49" s="199"/>
      <c r="F49" s="199"/>
      <c r="G49" s="199"/>
      <c r="H49" s="199"/>
      <c r="I49" s="199"/>
      <c r="J49" s="36"/>
      <c r="K49" s="126">
        <v>11</v>
      </c>
      <c r="L49" s="127">
        <v>15</v>
      </c>
      <c r="M49" s="127">
        <v>25</v>
      </c>
      <c r="N49" s="127">
        <v>19</v>
      </c>
      <c r="O49" s="128"/>
      <c r="P49" s="126">
        <v>2</v>
      </c>
      <c r="Q49" s="127">
        <v>2</v>
      </c>
      <c r="R49" s="127">
        <v>6</v>
      </c>
      <c r="S49" s="127">
        <v>2</v>
      </c>
      <c r="T49" s="129"/>
      <c r="U49" s="126">
        <v>20</v>
      </c>
      <c r="V49" s="127">
        <v>17</v>
      </c>
      <c r="W49" s="127">
        <v>38</v>
      </c>
      <c r="X49" s="127">
        <v>24</v>
      </c>
      <c r="AA49" s="58"/>
      <c r="AB49" s="58"/>
      <c r="AC49" s="1"/>
    </row>
    <row r="50" spans="1:33" ht="12.75" customHeight="1" x14ac:dyDescent="0.2">
      <c r="A50" s="199" t="s">
        <v>0</v>
      </c>
      <c r="B50" s="199"/>
      <c r="C50" s="199"/>
      <c r="D50" s="199"/>
      <c r="E50" s="199"/>
      <c r="F50" s="199"/>
      <c r="G50" s="199"/>
      <c r="H50" s="199"/>
      <c r="I50" s="199"/>
      <c r="J50" s="36"/>
      <c r="K50" s="126">
        <v>46</v>
      </c>
      <c r="L50" s="127">
        <v>49</v>
      </c>
      <c r="M50" s="127">
        <v>57</v>
      </c>
      <c r="N50" s="127">
        <v>47</v>
      </c>
      <c r="O50" s="128"/>
      <c r="P50" s="126">
        <v>8</v>
      </c>
      <c r="Q50" s="127">
        <v>3</v>
      </c>
      <c r="R50" s="127">
        <v>15</v>
      </c>
      <c r="S50" s="127">
        <v>5</v>
      </c>
      <c r="T50" s="129"/>
      <c r="U50" s="126">
        <v>67</v>
      </c>
      <c r="V50" s="127">
        <v>70</v>
      </c>
      <c r="W50" s="127">
        <v>78</v>
      </c>
      <c r="X50" s="127">
        <v>56</v>
      </c>
      <c r="AA50" s="58"/>
      <c r="AB50" s="58"/>
      <c r="AC50" s="1"/>
    </row>
    <row r="51" spans="1:33" ht="12.75" customHeight="1" x14ac:dyDescent="0.2">
      <c r="A51" s="199" t="s">
        <v>24</v>
      </c>
      <c r="B51" s="199"/>
      <c r="C51" s="199"/>
      <c r="D51" s="199"/>
      <c r="E51" s="199"/>
      <c r="F51" s="199"/>
      <c r="G51" s="199"/>
      <c r="H51" s="199"/>
      <c r="I51" s="199"/>
      <c r="J51" s="36"/>
      <c r="K51" s="126">
        <v>21</v>
      </c>
      <c r="L51" s="127">
        <v>35</v>
      </c>
      <c r="M51" s="127">
        <v>39</v>
      </c>
      <c r="N51" s="127">
        <v>37</v>
      </c>
      <c r="O51" s="128"/>
      <c r="P51" s="126">
        <v>5</v>
      </c>
      <c r="Q51" s="127">
        <v>6</v>
      </c>
      <c r="R51" s="127">
        <v>3</v>
      </c>
      <c r="S51" s="127">
        <v>5</v>
      </c>
      <c r="T51" s="129"/>
      <c r="U51" s="126">
        <v>55</v>
      </c>
      <c r="V51" s="127">
        <v>61</v>
      </c>
      <c r="W51" s="127">
        <v>47</v>
      </c>
      <c r="X51" s="127">
        <v>63</v>
      </c>
      <c r="AA51" s="58"/>
      <c r="AB51" s="58"/>
      <c r="AC51" s="1"/>
    </row>
    <row r="52" spans="1:33" ht="12.75" customHeight="1" x14ac:dyDescent="0.2">
      <c r="A52" s="199" t="s">
        <v>25</v>
      </c>
      <c r="B52" s="199"/>
      <c r="C52" s="199"/>
      <c r="D52" s="199"/>
      <c r="E52" s="199"/>
      <c r="F52" s="199"/>
      <c r="G52" s="199"/>
      <c r="H52" s="199"/>
      <c r="I52" s="199"/>
      <c r="J52" s="36"/>
      <c r="K52" s="126">
        <v>22</v>
      </c>
      <c r="L52" s="127">
        <v>26</v>
      </c>
      <c r="M52" s="127">
        <v>20</v>
      </c>
      <c r="N52" s="127">
        <v>25</v>
      </c>
      <c r="O52" s="128"/>
      <c r="P52" s="126">
        <v>2</v>
      </c>
      <c r="Q52" s="127">
        <v>3</v>
      </c>
      <c r="R52" s="127">
        <v>1</v>
      </c>
      <c r="S52" s="127">
        <v>0</v>
      </c>
      <c r="T52" s="129"/>
      <c r="U52" s="126">
        <v>27</v>
      </c>
      <c r="V52" s="127">
        <v>32</v>
      </c>
      <c r="W52" s="127">
        <v>30</v>
      </c>
      <c r="X52" s="127">
        <v>33</v>
      </c>
      <c r="AA52" s="58"/>
      <c r="AB52" s="58"/>
      <c r="AC52" s="1"/>
    </row>
    <row r="53" spans="1:33" ht="12.75" customHeight="1" x14ac:dyDescent="0.2">
      <c r="A53" s="199" t="s">
        <v>26</v>
      </c>
      <c r="B53" s="199"/>
      <c r="C53" s="199"/>
      <c r="D53" s="199"/>
      <c r="E53" s="199"/>
      <c r="F53" s="199"/>
      <c r="G53" s="199"/>
      <c r="H53" s="199"/>
      <c r="I53" s="199"/>
      <c r="J53" s="36"/>
      <c r="K53" s="126">
        <v>42</v>
      </c>
      <c r="L53" s="127">
        <v>27</v>
      </c>
      <c r="M53" s="127">
        <v>40</v>
      </c>
      <c r="N53" s="127">
        <v>34</v>
      </c>
      <c r="O53" s="128"/>
      <c r="P53" s="126">
        <v>5</v>
      </c>
      <c r="Q53" s="127">
        <v>3</v>
      </c>
      <c r="R53" s="127">
        <v>5</v>
      </c>
      <c r="S53" s="127">
        <v>4</v>
      </c>
      <c r="T53" s="129"/>
      <c r="U53" s="126">
        <v>62</v>
      </c>
      <c r="V53" s="127">
        <v>51</v>
      </c>
      <c r="W53" s="127">
        <v>91</v>
      </c>
      <c r="X53" s="127">
        <v>50</v>
      </c>
      <c r="AA53" s="58"/>
      <c r="AB53" s="58"/>
      <c r="AC53" s="1"/>
    </row>
    <row r="54" spans="1:33" ht="12.75" customHeight="1" x14ac:dyDescent="0.2">
      <c r="A54" s="199" t="s">
        <v>27</v>
      </c>
      <c r="B54" s="199"/>
      <c r="C54" s="199"/>
      <c r="D54" s="199"/>
      <c r="E54" s="199"/>
      <c r="F54" s="199"/>
      <c r="G54" s="199"/>
      <c r="H54" s="199"/>
      <c r="I54" s="199"/>
      <c r="J54" s="36"/>
      <c r="K54" s="126">
        <v>35</v>
      </c>
      <c r="L54" s="127">
        <v>46</v>
      </c>
      <c r="M54" s="127">
        <v>42</v>
      </c>
      <c r="N54" s="127">
        <v>42</v>
      </c>
      <c r="O54" s="128"/>
      <c r="P54" s="126">
        <v>5</v>
      </c>
      <c r="Q54" s="127">
        <v>5</v>
      </c>
      <c r="R54" s="127">
        <v>1</v>
      </c>
      <c r="S54" s="127">
        <v>9</v>
      </c>
      <c r="T54" s="129"/>
      <c r="U54" s="126">
        <v>58</v>
      </c>
      <c r="V54" s="127">
        <v>63</v>
      </c>
      <c r="W54" s="127">
        <v>83</v>
      </c>
      <c r="X54" s="127">
        <v>59</v>
      </c>
      <c r="AA54" s="58"/>
      <c r="AB54" s="58"/>
      <c r="AC54" s="1"/>
    </row>
    <row r="55" spans="1:33" ht="12.75" customHeight="1" x14ac:dyDescent="0.2">
      <c r="A55" s="199" t="s">
        <v>28</v>
      </c>
      <c r="B55" s="199"/>
      <c r="C55" s="199"/>
      <c r="D55" s="199"/>
      <c r="E55" s="199"/>
      <c r="F55" s="199"/>
      <c r="G55" s="199"/>
      <c r="H55" s="199"/>
      <c r="I55" s="199"/>
      <c r="J55" s="36"/>
      <c r="K55" s="126">
        <v>8</v>
      </c>
      <c r="L55" s="127">
        <v>8</v>
      </c>
      <c r="M55" s="127">
        <v>4</v>
      </c>
      <c r="N55" s="127">
        <v>4</v>
      </c>
      <c r="O55" s="128"/>
      <c r="P55" s="126">
        <v>2</v>
      </c>
      <c r="Q55" s="127">
        <v>0</v>
      </c>
      <c r="R55" s="127">
        <v>1</v>
      </c>
      <c r="S55" s="127">
        <v>2</v>
      </c>
      <c r="T55" s="129"/>
      <c r="U55" s="126">
        <v>15</v>
      </c>
      <c r="V55" s="127">
        <v>15</v>
      </c>
      <c r="W55" s="127">
        <v>6</v>
      </c>
      <c r="X55" s="127">
        <v>4</v>
      </c>
      <c r="AA55" s="58"/>
      <c r="AB55" s="58"/>
      <c r="AC55" s="1"/>
    </row>
    <row r="56" spans="1:33" ht="12.75" customHeight="1" x14ac:dyDescent="0.2">
      <c r="A56" s="199" t="s">
        <v>2</v>
      </c>
      <c r="B56" s="199"/>
      <c r="C56" s="199"/>
      <c r="D56" s="199"/>
      <c r="E56" s="199"/>
      <c r="F56" s="199"/>
      <c r="G56" s="199"/>
      <c r="H56" s="199"/>
      <c r="I56" s="199"/>
      <c r="J56" s="36"/>
      <c r="K56" s="126">
        <v>28</v>
      </c>
      <c r="L56" s="127">
        <v>36</v>
      </c>
      <c r="M56" s="127">
        <v>27</v>
      </c>
      <c r="N56" s="127">
        <v>20</v>
      </c>
      <c r="O56" s="128"/>
      <c r="P56" s="126">
        <v>5</v>
      </c>
      <c r="Q56" s="127">
        <v>6</v>
      </c>
      <c r="R56" s="127">
        <v>2</v>
      </c>
      <c r="S56" s="127">
        <v>2</v>
      </c>
      <c r="T56" s="129"/>
      <c r="U56" s="126">
        <v>33</v>
      </c>
      <c r="V56" s="127">
        <v>56</v>
      </c>
      <c r="W56" s="127">
        <v>36</v>
      </c>
      <c r="X56" s="127">
        <v>26</v>
      </c>
      <c r="AA56" s="58"/>
      <c r="AB56" s="58"/>
      <c r="AC56" s="22"/>
      <c r="AD56" s="22"/>
      <c r="AE56" s="22"/>
      <c r="AF56" s="22"/>
      <c r="AG56" s="22"/>
    </row>
    <row r="57" spans="1:33" ht="12.75" customHeight="1" x14ac:dyDescent="0.2">
      <c r="A57" s="199" t="s">
        <v>1</v>
      </c>
      <c r="B57" s="199"/>
      <c r="C57" s="199"/>
      <c r="D57" s="199"/>
      <c r="E57" s="199"/>
      <c r="F57" s="199"/>
      <c r="G57" s="199"/>
      <c r="H57" s="199"/>
      <c r="I57" s="199"/>
      <c r="J57" s="36"/>
      <c r="K57" s="126">
        <v>22</v>
      </c>
      <c r="L57" s="127">
        <v>26</v>
      </c>
      <c r="M57" s="127">
        <v>25</v>
      </c>
      <c r="N57" s="127">
        <v>26</v>
      </c>
      <c r="O57" s="128"/>
      <c r="P57" s="126">
        <v>5</v>
      </c>
      <c r="Q57" s="127">
        <v>3</v>
      </c>
      <c r="R57" s="127">
        <v>5</v>
      </c>
      <c r="S57" s="127">
        <v>4</v>
      </c>
      <c r="T57" s="129"/>
      <c r="U57" s="126">
        <v>35</v>
      </c>
      <c r="V57" s="127">
        <v>38</v>
      </c>
      <c r="W57" s="127">
        <v>34</v>
      </c>
      <c r="X57" s="127">
        <v>39</v>
      </c>
      <c r="AA57" s="58"/>
      <c r="AB57" s="58"/>
      <c r="AC57" s="22"/>
      <c r="AD57" s="22"/>
      <c r="AE57" s="22"/>
      <c r="AF57" s="22"/>
      <c r="AG57" s="22"/>
    </row>
    <row r="58" spans="1:33" ht="12.75" customHeight="1" x14ac:dyDescent="0.2">
      <c r="A58" s="199" t="s">
        <v>29</v>
      </c>
      <c r="B58" s="199"/>
      <c r="C58" s="199"/>
      <c r="D58" s="199"/>
      <c r="E58" s="199"/>
      <c r="F58" s="199"/>
      <c r="G58" s="199"/>
      <c r="H58" s="199"/>
      <c r="I58" s="199"/>
      <c r="J58" s="36"/>
      <c r="K58" s="126">
        <v>4</v>
      </c>
      <c r="L58" s="127">
        <v>1</v>
      </c>
      <c r="M58" s="127">
        <v>1</v>
      </c>
      <c r="N58" s="127">
        <v>2</v>
      </c>
      <c r="O58" s="128"/>
      <c r="P58" s="126">
        <v>1</v>
      </c>
      <c r="Q58" s="127">
        <v>1</v>
      </c>
      <c r="R58" s="127">
        <v>0</v>
      </c>
      <c r="S58" s="127">
        <v>0</v>
      </c>
      <c r="T58" s="129"/>
      <c r="U58" s="126">
        <v>4</v>
      </c>
      <c r="V58" s="127">
        <v>5</v>
      </c>
      <c r="W58" s="127">
        <v>1</v>
      </c>
      <c r="X58" s="127">
        <v>2</v>
      </c>
      <c r="AC58" s="22"/>
      <c r="AD58" s="22"/>
      <c r="AE58" s="22"/>
      <c r="AF58" s="22"/>
      <c r="AG58" s="22"/>
    </row>
    <row r="59" spans="1:33" ht="12.75" customHeight="1" x14ac:dyDescent="0.2">
      <c r="A59" s="199" t="s">
        <v>30</v>
      </c>
      <c r="B59" s="199"/>
      <c r="C59" s="199"/>
      <c r="D59" s="199"/>
      <c r="E59" s="199"/>
      <c r="F59" s="199"/>
      <c r="G59" s="199"/>
      <c r="H59" s="199"/>
      <c r="I59" s="199"/>
      <c r="J59" s="36"/>
      <c r="K59" s="126">
        <v>0</v>
      </c>
      <c r="L59" s="127">
        <v>0</v>
      </c>
      <c r="M59" s="127">
        <v>0</v>
      </c>
      <c r="N59" s="127">
        <v>0</v>
      </c>
      <c r="O59" s="128"/>
      <c r="P59" s="126">
        <v>0</v>
      </c>
      <c r="Q59" s="127">
        <v>0</v>
      </c>
      <c r="R59" s="127">
        <v>0</v>
      </c>
      <c r="S59" s="127">
        <v>0</v>
      </c>
      <c r="T59" s="129"/>
      <c r="U59" s="126">
        <v>0</v>
      </c>
      <c r="V59" s="127">
        <v>0</v>
      </c>
      <c r="W59" s="127">
        <v>0</v>
      </c>
      <c r="X59" s="127">
        <v>0</v>
      </c>
      <c r="AA59" s="58"/>
      <c r="AB59" s="58"/>
      <c r="AC59" s="22"/>
      <c r="AD59" s="22"/>
      <c r="AE59" s="22"/>
      <c r="AF59" s="22"/>
      <c r="AG59" s="22"/>
    </row>
    <row r="60" spans="1:33" ht="12.75" customHeight="1" x14ac:dyDescent="0.2">
      <c r="A60" s="201" t="s">
        <v>17</v>
      </c>
      <c r="B60" s="201"/>
      <c r="C60" s="201"/>
      <c r="D60" s="201"/>
      <c r="E60" s="201"/>
      <c r="F60" s="201"/>
      <c r="G60" s="201"/>
      <c r="H60" s="201"/>
      <c r="I60" s="201"/>
      <c r="J60" s="36"/>
      <c r="K60" s="130">
        <v>335</v>
      </c>
      <c r="L60" s="130">
        <v>373</v>
      </c>
      <c r="M60" s="130">
        <f>SUM(M45:M59)</f>
        <v>384</v>
      </c>
      <c r="N60" s="130">
        <f>SUM(N45:N59)</f>
        <v>378</v>
      </c>
      <c r="O60" s="128"/>
      <c r="P60" s="130">
        <v>49</v>
      </c>
      <c r="Q60" s="130">
        <v>45</v>
      </c>
      <c r="R60" s="130">
        <f>SUM(R45:R59)</f>
        <v>52</v>
      </c>
      <c r="S60" s="130">
        <f>SUM(S45:S59)</f>
        <v>50</v>
      </c>
      <c r="T60" s="129"/>
      <c r="U60" s="130">
        <v>519</v>
      </c>
      <c r="V60" s="130">
        <v>577</v>
      </c>
      <c r="W60" s="130">
        <f>SUM(W45:W59)</f>
        <v>608</v>
      </c>
      <c r="X60" s="130">
        <f>SUM(X45:X59)</f>
        <v>531</v>
      </c>
      <c r="AC60" s="22"/>
      <c r="AD60" s="22"/>
      <c r="AE60" s="22"/>
      <c r="AF60" s="22"/>
      <c r="AG60" s="22"/>
    </row>
    <row r="61" spans="1:33" ht="12.75" customHeight="1" x14ac:dyDescent="0.2">
      <c r="A61" s="202" t="s">
        <v>38</v>
      </c>
      <c r="B61" s="202"/>
      <c r="C61" s="202"/>
      <c r="D61" s="202"/>
      <c r="E61" s="202"/>
      <c r="F61" s="202"/>
      <c r="G61" s="202"/>
      <c r="H61" s="202"/>
      <c r="I61" s="202"/>
      <c r="J61" s="36"/>
      <c r="K61" s="126">
        <v>307</v>
      </c>
      <c r="L61" s="127">
        <v>337</v>
      </c>
      <c r="M61" s="127">
        <v>323</v>
      </c>
      <c r="N61" s="127">
        <v>345</v>
      </c>
      <c r="O61" s="128"/>
      <c r="P61" s="126">
        <v>38</v>
      </c>
      <c r="Q61" s="127">
        <v>39</v>
      </c>
      <c r="R61" s="127">
        <v>42</v>
      </c>
      <c r="S61" s="127">
        <v>53</v>
      </c>
      <c r="T61" s="129"/>
      <c r="U61" s="126">
        <v>447</v>
      </c>
      <c r="V61" s="127">
        <v>472</v>
      </c>
      <c r="W61" s="127">
        <v>465</v>
      </c>
      <c r="X61" s="127">
        <v>502</v>
      </c>
      <c r="AC61" s="22"/>
      <c r="AD61" s="22"/>
      <c r="AE61" s="22"/>
      <c r="AF61" s="22"/>
      <c r="AG61" s="22"/>
    </row>
    <row r="62" spans="1:33" ht="12.75" customHeight="1" x14ac:dyDescent="0.2">
      <c r="A62" s="202" t="s">
        <v>39</v>
      </c>
      <c r="B62" s="202"/>
      <c r="C62" s="202"/>
      <c r="D62" s="202"/>
      <c r="E62" s="202"/>
      <c r="F62" s="202"/>
      <c r="G62" s="202"/>
      <c r="H62" s="202"/>
      <c r="I62" s="202"/>
      <c r="J62" s="37"/>
      <c r="K62" s="126">
        <v>191</v>
      </c>
      <c r="L62" s="127">
        <v>160</v>
      </c>
      <c r="M62" s="127">
        <v>184</v>
      </c>
      <c r="N62" s="127">
        <v>224</v>
      </c>
      <c r="O62" s="131"/>
      <c r="P62" s="126">
        <v>17</v>
      </c>
      <c r="Q62" s="127">
        <v>12</v>
      </c>
      <c r="R62" s="127">
        <v>14</v>
      </c>
      <c r="S62" s="127">
        <v>25</v>
      </c>
      <c r="T62" s="132"/>
      <c r="U62" s="126">
        <v>270</v>
      </c>
      <c r="V62" s="127">
        <v>232</v>
      </c>
      <c r="W62" s="127">
        <v>242</v>
      </c>
      <c r="X62" s="127">
        <v>297</v>
      </c>
      <c r="AC62" s="22"/>
      <c r="AD62" s="22"/>
      <c r="AE62" s="22"/>
      <c r="AF62" s="22"/>
      <c r="AG62" s="22"/>
    </row>
    <row r="63" spans="1:33" x14ac:dyDescent="0.2">
      <c r="A63" s="29"/>
    </row>
    <row r="64" spans="1:33" ht="30.75" customHeight="1" x14ac:dyDescent="0.3">
      <c r="S64" s="203">
        <v>10</v>
      </c>
      <c r="T64" s="203"/>
      <c r="U64" s="203"/>
      <c r="V64" s="203"/>
      <c r="W64" s="203"/>
      <c r="X64" s="203"/>
      <c r="Y64" s="203"/>
    </row>
    <row r="67" s="1" customFormat="1" x14ac:dyDescent="0.2"/>
  </sheetData>
  <mergeCells count="40">
    <mergeCell ref="S64:Y64"/>
    <mergeCell ref="A57:I57"/>
    <mergeCell ref="A58:I58"/>
    <mergeCell ref="A59:I59"/>
    <mergeCell ref="A60:I60"/>
    <mergeCell ref="A61:I61"/>
    <mergeCell ref="A62:I62"/>
    <mergeCell ref="A56:I56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U14:X14"/>
    <mergeCell ref="D27:E27"/>
    <mergeCell ref="A41:X41"/>
    <mergeCell ref="A43:I44"/>
    <mergeCell ref="K43:N43"/>
    <mergeCell ref="P43:S43"/>
    <mergeCell ref="U43:X43"/>
    <mergeCell ref="L10:M10"/>
    <mergeCell ref="N10:P10"/>
    <mergeCell ref="L11:M11"/>
    <mergeCell ref="N11:P11"/>
    <mergeCell ref="A14:D14"/>
    <mergeCell ref="F14:I14"/>
    <mergeCell ref="K14:N14"/>
    <mergeCell ref="P14:S14"/>
    <mergeCell ref="A5:X5"/>
    <mergeCell ref="I7:P7"/>
    <mergeCell ref="L8:M8"/>
    <mergeCell ref="N8:P8"/>
    <mergeCell ref="L9:M9"/>
    <mergeCell ref="N9:P9"/>
  </mergeCells>
  <pageMargins left="0.59055118110236227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G61"/>
  <sheetViews>
    <sheetView zoomScaleNormal="100" workbookViewId="0">
      <selection sqref="A1:XFD1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" bestFit="1" customWidth="1"/>
    <col min="27" max="29" width="9.140625" style="4"/>
    <col min="30" max="16384" width="9.140625" style="1"/>
  </cols>
  <sheetData>
    <row r="2" spans="1:29" ht="12.75" customHeight="1" x14ac:dyDescent="0.2">
      <c r="AA2" s="13"/>
      <c r="AB2" s="13"/>
      <c r="AC2" s="13"/>
    </row>
    <row r="3" spans="1:29" ht="12.75" customHeight="1" x14ac:dyDescent="0.2">
      <c r="A3" s="176" t="s">
        <v>36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AA3" s="13"/>
      <c r="AB3" s="13"/>
      <c r="AC3" s="13"/>
    </row>
    <row r="4" spans="1:29" ht="12.75" customHeight="1" x14ac:dyDescent="0.2">
      <c r="AA4" s="58"/>
      <c r="AB4" s="58"/>
      <c r="AC4" s="58"/>
    </row>
    <row r="5" spans="1:29" ht="12.75" customHeight="1" x14ac:dyDescent="0.2">
      <c r="I5" s="177" t="s">
        <v>6</v>
      </c>
      <c r="J5" s="178"/>
      <c r="K5" s="178"/>
      <c r="L5" s="178"/>
      <c r="M5" s="178"/>
      <c r="N5" s="178"/>
      <c r="O5" s="178"/>
      <c r="P5" s="179"/>
      <c r="AA5" s="58"/>
      <c r="AB5" s="58"/>
      <c r="AC5" s="58"/>
    </row>
    <row r="6" spans="1:29" ht="12.75" customHeight="1" x14ac:dyDescent="0.2">
      <c r="I6" s="17" t="s">
        <v>7</v>
      </c>
      <c r="J6" s="7"/>
      <c r="K6" s="7"/>
      <c r="L6" s="209">
        <v>3489</v>
      </c>
      <c r="M6" s="209"/>
      <c r="N6" s="205">
        <v>1</v>
      </c>
      <c r="O6" s="205"/>
      <c r="P6" s="206"/>
      <c r="AA6" s="58"/>
      <c r="AB6" s="59"/>
      <c r="AC6" s="59"/>
    </row>
    <row r="7" spans="1:29" ht="12.75" customHeight="1" x14ac:dyDescent="0.2">
      <c r="I7" s="17" t="s">
        <v>8</v>
      </c>
      <c r="J7" s="7"/>
      <c r="K7" s="7"/>
      <c r="L7" s="209">
        <v>179</v>
      </c>
      <c r="M7" s="209"/>
      <c r="N7" s="205">
        <v>1</v>
      </c>
      <c r="O7" s="205"/>
      <c r="P7" s="206"/>
      <c r="AA7" s="58"/>
      <c r="AB7" s="59"/>
      <c r="AC7" s="59"/>
    </row>
    <row r="8" spans="1:29" ht="12.75" customHeight="1" x14ac:dyDescent="0.2">
      <c r="I8" s="17" t="s">
        <v>9</v>
      </c>
      <c r="J8" s="7"/>
      <c r="K8" s="7"/>
      <c r="L8" s="209">
        <v>4338</v>
      </c>
      <c r="M8" s="209"/>
      <c r="N8" s="205">
        <v>1</v>
      </c>
      <c r="O8" s="205"/>
      <c r="P8" s="206"/>
      <c r="AA8" s="58"/>
      <c r="AB8" s="59"/>
      <c r="AC8" s="59"/>
    </row>
    <row r="9" spans="1:29" ht="12.75" customHeight="1" x14ac:dyDescent="0.2">
      <c r="D9" s="4"/>
      <c r="E9" s="4"/>
      <c r="I9" s="45" t="s">
        <v>31</v>
      </c>
      <c r="J9" s="8"/>
      <c r="K9" s="8"/>
      <c r="L9" s="204">
        <v>452</v>
      </c>
      <c r="M9" s="204"/>
      <c r="N9" s="207">
        <v>1</v>
      </c>
      <c r="O9" s="207"/>
      <c r="P9" s="208"/>
      <c r="AA9" s="58"/>
      <c r="AB9" s="59"/>
      <c r="AC9" s="59"/>
    </row>
    <row r="10" spans="1:29" ht="12.75" customHeight="1" x14ac:dyDescent="0.2">
      <c r="B10" s="4"/>
      <c r="C10" s="2"/>
      <c r="D10" s="2"/>
      <c r="E10" s="2"/>
      <c r="F10" s="2"/>
      <c r="G10" s="2"/>
      <c r="H10" s="2"/>
      <c r="I10" s="2"/>
      <c r="J10" s="2"/>
      <c r="K10" s="2"/>
      <c r="L10" s="9"/>
      <c r="M10" s="2"/>
      <c r="N10" s="2"/>
      <c r="O10" s="2"/>
      <c r="P10" s="2"/>
      <c r="Q10" s="2"/>
      <c r="R10" s="2"/>
      <c r="S10" s="2"/>
      <c r="T10" s="2"/>
      <c r="U10" s="2"/>
      <c r="V10" s="2"/>
      <c r="AA10" s="58"/>
      <c r="AB10" s="59"/>
      <c r="AC10" s="59"/>
    </row>
    <row r="11" spans="1:29" ht="12.75" customHeight="1" x14ac:dyDescent="0.2">
      <c r="B11" s="16"/>
      <c r="D11" s="4"/>
      <c r="E11" s="4"/>
      <c r="G11" s="16"/>
      <c r="H11" s="4"/>
      <c r="I11" s="4"/>
      <c r="J11" s="4"/>
      <c r="K11" s="4"/>
      <c r="L11" s="16"/>
      <c r="M11" s="4"/>
      <c r="N11" s="4"/>
      <c r="O11" s="4"/>
      <c r="P11" s="4"/>
      <c r="Q11" s="16"/>
      <c r="R11" s="4"/>
      <c r="V11" s="16"/>
      <c r="AA11" s="58"/>
      <c r="AB11" s="59"/>
      <c r="AC11" s="59"/>
    </row>
    <row r="12" spans="1:29" ht="12.75" customHeight="1" x14ac:dyDescent="0.2">
      <c r="A12" s="177" t="s">
        <v>10</v>
      </c>
      <c r="B12" s="178"/>
      <c r="C12" s="178"/>
      <c r="D12" s="179"/>
      <c r="E12" s="11"/>
      <c r="F12" s="177" t="s">
        <v>13</v>
      </c>
      <c r="G12" s="178"/>
      <c r="H12" s="178"/>
      <c r="I12" s="179"/>
      <c r="J12" s="11"/>
      <c r="K12" s="177" t="s">
        <v>14</v>
      </c>
      <c r="L12" s="178"/>
      <c r="M12" s="178"/>
      <c r="N12" s="179"/>
      <c r="P12" s="177" t="s">
        <v>11</v>
      </c>
      <c r="Q12" s="178"/>
      <c r="R12" s="178"/>
      <c r="S12" s="179"/>
      <c r="T12" s="20"/>
      <c r="U12" s="186" t="s">
        <v>12</v>
      </c>
      <c r="V12" s="187"/>
      <c r="W12" s="187"/>
      <c r="X12" s="188"/>
      <c r="Y12" s="23"/>
      <c r="AA12" s="58"/>
      <c r="AB12" s="58"/>
      <c r="AC12" s="58"/>
    </row>
    <row r="13" spans="1:29" ht="12.75" customHeight="1" x14ac:dyDescent="0.2">
      <c r="A13" s="5" t="s">
        <v>7</v>
      </c>
      <c r="B13" s="4"/>
      <c r="C13" s="10">
        <v>1516</v>
      </c>
      <c r="D13" s="14">
        <f>C13/L6</f>
        <v>0.43450845514474062</v>
      </c>
      <c r="E13" s="12"/>
      <c r="F13" s="5" t="s">
        <v>7</v>
      </c>
      <c r="G13" s="4"/>
      <c r="H13" s="10">
        <v>765</v>
      </c>
      <c r="I13" s="14">
        <f>H13/L6</f>
        <v>0.21926053310404128</v>
      </c>
      <c r="J13" s="12"/>
      <c r="K13" s="5" t="s">
        <v>7</v>
      </c>
      <c r="L13" s="4"/>
      <c r="M13" s="10">
        <v>109</v>
      </c>
      <c r="N13" s="14">
        <f>M13/L6</f>
        <v>3.124104327887647E-2</v>
      </c>
      <c r="P13" s="25" t="s">
        <v>7</v>
      </c>
      <c r="Q13" s="26"/>
      <c r="R13" s="27">
        <v>891</v>
      </c>
      <c r="S13" s="28">
        <f>R13/L6</f>
        <v>0.25537403267411868</v>
      </c>
      <c r="T13" s="21"/>
      <c r="U13" s="5" t="s">
        <v>7</v>
      </c>
      <c r="V13" s="4"/>
      <c r="W13" s="18">
        <v>208</v>
      </c>
      <c r="X13" s="14">
        <f>W13/L6</f>
        <v>5.961593579822299E-2</v>
      </c>
      <c r="Y13" s="24"/>
      <c r="AA13" s="72"/>
      <c r="AB13" s="58"/>
      <c r="AC13" s="58"/>
    </row>
    <row r="14" spans="1:29" ht="12.75" customHeight="1" x14ac:dyDescent="0.2">
      <c r="A14" s="5" t="s">
        <v>8</v>
      </c>
      <c r="B14" s="4"/>
      <c r="C14" s="10">
        <v>25</v>
      </c>
      <c r="D14" s="14">
        <f>C14/L7</f>
        <v>0.13966480446927373</v>
      </c>
      <c r="E14" s="12"/>
      <c r="F14" s="5" t="s">
        <v>8</v>
      </c>
      <c r="G14" s="4"/>
      <c r="H14" s="10">
        <v>26</v>
      </c>
      <c r="I14" s="14">
        <f>H14/L7</f>
        <v>0.14525139664804471</v>
      </c>
      <c r="J14" s="12"/>
      <c r="K14" s="5" t="s">
        <v>8</v>
      </c>
      <c r="L14" s="4"/>
      <c r="M14" s="10">
        <v>2</v>
      </c>
      <c r="N14" s="14">
        <f>M14/L7</f>
        <v>1.11731843575419E-2</v>
      </c>
      <c r="P14" s="5" t="s">
        <v>8</v>
      </c>
      <c r="Q14" s="4"/>
      <c r="R14" s="10">
        <v>108</v>
      </c>
      <c r="S14" s="14">
        <f>R14/L7</f>
        <v>0.6033519553072626</v>
      </c>
      <c r="T14" s="21"/>
      <c r="U14" s="5" t="s">
        <v>8</v>
      </c>
      <c r="V14" s="4"/>
      <c r="W14" s="18">
        <v>18</v>
      </c>
      <c r="X14" s="14">
        <f>W14/L7</f>
        <v>0.1005586592178771</v>
      </c>
      <c r="Y14" s="24"/>
      <c r="AA14" s="72"/>
      <c r="AB14" s="58"/>
      <c r="AC14" s="58"/>
    </row>
    <row r="15" spans="1:29" ht="12.75" customHeight="1" x14ac:dyDescent="0.2">
      <c r="A15" s="5" t="s">
        <v>9</v>
      </c>
      <c r="B15" s="4"/>
      <c r="C15" s="10">
        <v>1730</v>
      </c>
      <c r="D15" s="14">
        <f>C15/L8</f>
        <v>0.39880129091747352</v>
      </c>
      <c r="E15" s="12"/>
      <c r="F15" s="5" t="s">
        <v>9</v>
      </c>
      <c r="G15" s="4"/>
      <c r="H15" s="10">
        <v>896</v>
      </c>
      <c r="I15" s="14">
        <f>H15/L8</f>
        <v>0.206546795758414</v>
      </c>
      <c r="J15" s="12"/>
      <c r="K15" s="5" t="s">
        <v>9</v>
      </c>
      <c r="L15" s="4"/>
      <c r="M15" s="10">
        <v>142</v>
      </c>
      <c r="N15" s="14">
        <f>M15/L8</f>
        <v>3.273397879207008E-2</v>
      </c>
      <c r="P15" s="5" t="s">
        <v>9</v>
      </c>
      <c r="Q15" s="4"/>
      <c r="R15" s="10">
        <v>1315</v>
      </c>
      <c r="S15" s="14">
        <f>R15/L8</f>
        <v>0.30313508529276162</v>
      </c>
      <c r="T15" s="21"/>
      <c r="U15" s="5" t="s">
        <v>9</v>
      </c>
      <c r="V15" s="4"/>
      <c r="W15" s="18">
        <v>255</v>
      </c>
      <c r="X15" s="14">
        <f>W15/L8</f>
        <v>5.8782849239280774E-2</v>
      </c>
      <c r="Y15" s="24"/>
      <c r="AA15" s="72"/>
      <c r="AB15" s="58"/>
      <c r="AC15" s="58"/>
    </row>
    <row r="16" spans="1:29" ht="12.75" customHeight="1" x14ac:dyDescent="0.2">
      <c r="A16" s="6" t="s">
        <v>31</v>
      </c>
      <c r="B16" s="2"/>
      <c r="C16" s="3">
        <v>72</v>
      </c>
      <c r="D16" s="15">
        <f>C16/L9</f>
        <v>0.15929203539823009</v>
      </c>
      <c r="E16" s="12"/>
      <c r="F16" s="6" t="s">
        <v>31</v>
      </c>
      <c r="G16" s="2"/>
      <c r="H16" s="3">
        <v>92</v>
      </c>
      <c r="I16" s="15">
        <f>H16/L9</f>
        <v>0.20353982300884957</v>
      </c>
      <c r="J16" s="12"/>
      <c r="K16" s="6" t="s">
        <v>31</v>
      </c>
      <c r="L16" s="2"/>
      <c r="M16" s="3">
        <v>17</v>
      </c>
      <c r="N16" s="15">
        <f>M16/L9</f>
        <v>3.7610619469026552E-2</v>
      </c>
      <c r="P16" s="6" t="s">
        <v>31</v>
      </c>
      <c r="Q16" s="2"/>
      <c r="R16" s="3">
        <v>221</v>
      </c>
      <c r="S16" s="15">
        <f>R16/L9</f>
        <v>0.48893805309734512</v>
      </c>
      <c r="T16" s="21"/>
      <c r="U16" s="6" t="s">
        <v>31</v>
      </c>
      <c r="V16" s="2"/>
      <c r="W16" s="19">
        <v>50</v>
      </c>
      <c r="X16" s="15">
        <f>W16/L9</f>
        <v>0.11061946902654868</v>
      </c>
      <c r="Y16" s="24"/>
      <c r="AA16" s="72"/>
      <c r="AB16" s="58"/>
      <c r="AC16" s="58"/>
    </row>
    <row r="17" spans="1:29" ht="12" customHeight="1" x14ac:dyDescent="0.2">
      <c r="A17" s="4"/>
      <c r="B17" s="4"/>
      <c r="C17" s="4"/>
      <c r="D17" s="4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9" ht="12" customHeight="1" x14ac:dyDescent="0.2">
      <c r="A18" s="4"/>
      <c r="B18" s="4"/>
      <c r="C18" s="4"/>
      <c r="D18" s="4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9" s="22" customFormat="1" ht="12" customHeight="1" x14ac:dyDescent="0.25">
      <c r="A19" s="13"/>
      <c r="B19" s="46" t="s">
        <v>3</v>
      </c>
      <c r="C19" s="47"/>
      <c r="D19" s="47"/>
      <c r="E19" s="47"/>
      <c r="F19" s="48"/>
      <c r="G19" s="48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AA19" s="13"/>
      <c r="AB19" s="13"/>
      <c r="AC19" s="13"/>
    </row>
    <row r="20" spans="1:29" s="22" customFormat="1" ht="12" customHeight="1" x14ac:dyDescent="0.2">
      <c r="A20" s="13"/>
      <c r="B20" s="49"/>
      <c r="C20" s="47"/>
      <c r="D20" s="47"/>
      <c r="E20" s="47"/>
      <c r="F20" s="48"/>
      <c r="G20" s="48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AA20" s="13"/>
      <c r="AB20" s="13"/>
      <c r="AC20" s="13"/>
    </row>
    <row r="21" spans="1:29" s="22" customFormat="1" ht="12" customHeight="1" x14ac:dyDescent="0.2">
      <c r="A21" s="13"/>
      <c r="B21" s="52" t="s">
        <v>4</v>
      </c>
      <c r="C21" s="53"/>
      <c r="D21" s="64" t="s">
        <v>40</v>
      </c>
      <c r="E21" s="56"/>
      <c r="F21" s="57"/>
      <c r="G21" s="57"/>
      <c r="H21" s="57"/>
      <c r="I21" s="57"/>
      <c r="J21" s="57"/>
      <c r="K21" s="57"/>
      <c r="L21" s="57"/>
      <c r="M21" s="57"/>
      <c r="N21" s="13"/>
      <c r="O21" s="13"/>
      <c r="P21" s="13"/>
      <c r="Q21" s="13"/>
      <c r="R21" s="13"/>
      <c r="S21" s="13"/>
      <c r="T21" s="13"/>
      <c r="U21" s="13"/>
      <c r="V21" s="13"/>
      <c r="AA21" s="13"/>
      <c r="AB21" s="13"/>
      <c r="AC21" s="13"/>
    </row>
    <row r="22" spans="1:29" s="22" customFormat="1" ht="12" customHeight="1" x14ac:dyDescent="0.2">
      <c r="A22" s="13"/>
      <c r="B22" s="50"/>
      <c r="C22" s="47"/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13"/>
      <c r="O22" s="13"/>
      <c r="P22" s="13"/>
      <c r="Q22" s="13"/>
      <c r="R22" s="13"/>
      <c r="S22" s="13"/>
      <c r="T22" s="13"/>
      <c r="U22" s="13"/>
      <c r="V22" s="13"/>
      <c r="AA22" s="13"/>
      <c r="AB22" s="13"/>
      <c r="AC22" s="13"/>
    </row>
    <row r="23" spans="1:29" s="22" customFormat="1" ht="12" customHeight="1" x14ac:dyDescent="0.2">
      <c r="A23" s="13"/>
      <c r="B23" s="50"/>
      <c r="C23" s="52" t="s">
        <v>4</v>
      </c>
      <c r="D23" s="66"/>
      <c r="E23" s="67"/>
      <c r="F23" s="64" t="s">
        <v>41</v>
      </c>
      <c r="G23" s="57"/>
      <c r="H23" s="57"/>
      <c r="I23" s="57"/>
      <c r="J23" s="57"/>
      <c r="K23" s="57"/>
      <c r="L23" s="57"/>
      <c r="M23" s="57"/>
      <c r="N23" s="13"/>
      <c r="O23" s="13"/>
      <c r="P23" s="13"/>
      <c r="Q23" s="13"/>
      <c r="R23" s="13"/>
      <c r="S23" s="13"/>
      <c r="T23" s="13"/>
      <c r="U23" s="13"/>
      <c r="V23" s="13"/>
      <c r="AA23" s="13"/>
      <c r="AB23" s="13"/>
      <c r="AC23" s="13"/>
    </row>
    <row r="24" spans="1:29" s="22" customFormat="1" ht="12" customHeight="1" x14ac:dyDescent="0.2">
      <c r="A24" s="13"/>
      <c r="B24" s="50"/>
      <c r="C24" s="47"/>
      <c r="D24" s="50"/>
      <c r="E24" s="47"/>
      <c r="F24" s="47"/>
      <c r="G24" s="4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AA24" s="13"/>
      <c r="AB24" s="13"/>
      <c r="AC24" s="13"/>
    </row>
    <row r="25" spans="1:29" s="22" customFormat="1" ht="12" customHeight="1" x14ac:dyDescent="0.2">
      <c r="A25" s="13"/>
      <c r="B25" s="50"/>
      <c r="C25" s="47"/>
      <c r="D25" s="189" t="s">
        <v>4</v>
      </c>
      <c r="E25" s="189"/>
      <c r="F25" s="53"/>
      <c r="G25" s="64" t="s">
        <v>42</v>
      </c>
      <c r="H25" s="65"/>
      <c r="I25" s="65"/>
      <c r="J25" s="65"/>
      <c r="K25" s="65"/>
      <c r="L25" s="65"/>
      <c r="M25" s="65"/>
      <c r="N25" s="65"/>
      <c r="O25" s="65"/>
      <c r="P25" s="65"/>
      <c r="Q25" s="13"/>
      <c r="R25" s="13"/>
      <c r="S25" s="13"/>
      <c r="T25" s="13"/>
      <c r="U25" s="13"/>
      <c r="V25" s="13"/>
      <c r="AA25" s="13"/>
      <c r="AB25" s="13"/>
      <c r="AC25" s="13"/>
    </row>
    <row r="26" spans="1:29" s="22" customFormat="1" ht="12" customHeight="1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AA26" s="13"/>
      <c r="AB26" s="13"/>
      <c r="AC26" s="13"/>
    </row>
    <row r="27" spans="1:29" s="22" customFormat="1" ht="12" customHeight="1" x14ac:dyDescent="0.2">
      <c r="A27" s="13"/>
      <c r="B27" s="47"/>
      <c r="C27" s="47"/>
      <c r="D27" s="47"/>
      <c r="E27" s="47"/>
      <c r="F27" s="47"/>
      <c r="G27" s="4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AA27" s="13"/>
      <c r="AB27" s="13"/>
      <c r="AC27" s="13"/>
    </row>
    <row r="28" spans="1:29" s="22" customFormat="1" ht="12" customHeight="1" x14ac:dyDescent="0.25">
      <c r="A28" s="13"/>
      <c r="F28" s="46" t="s">
        <v>5</v>
      </c>
      <c r="G28" s="47"/>
      <c r="H28" s="47"/>
      <c r="I28" s="47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AA28" s="13"/>
      <c r="AB28" s="13"/>
      <c r="AC28" s="13"/>
    </row>
    <row r="29" spans="1:29" s="22" customFormat="1" ht="12" customHeight="1" x14ac:dyDescent="0.2">
      <c r="A29" s="13"/>
      <c r="F29" s="49"/>
      <c r="G29" s="47"/>
      <c r="H29" s="47"/>
      <c r="I29" s="47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AA29" s="13"/>
      <c r="AB29" s="13"/>
      <c r="AC29" s="13"/>
    </row>
    <row r="30" spans="1:29" s="22" customFormat="1" ht="12" customHeight="1" x14ac:dyDescent="0.2">
      <c r="A30" s="13"/>
      <c r="F30" s="52" t="s">
        <v>4</v>
      </c>
      <c r="G30" s="53"/>
      <c r="H30" s="64" t="s">
        <v>43</v>
      </c>
      <c r="I30" s="69"/>
      <c r="J30" s="70"/>
      <c r="K30" s="70"/>
      <c r="L30" s="70"/>
      <c r="M30" s="70"/>
      <c r="N30" s="70"/>
      <c r="O30" s="70"/>
      <c r="P30" s="70"/>
      <c r="Q30" s="70"/>
      <c r="R30" s="13"/>
      <c r="S30" s="13"/>
      <c r="T30" s="13"/>
      <c r="U30" s="13"/>
      <c r="V30" s="13"/>
      <c r="AA30" s="13"/>
      <c r="AB30" s="13"/>
      <c r="AC30" s="13"/>
    </row>
    <row r="31" spans="1:29" s="22" customFormat="1" ht="12" customHeight="1" x14ac:dyDescent="0.2">
      <c r="A31" s="13"/>
      <c r="F31" s="50"/>
      <c r="G31" s="47"/>
      <c r="H31" s="50"/>
      <c r="I31" s="47"/>
      <c r="J31" s="51"/>
      <c r="K31" s="47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AA31" s="13"/>
      <c r="AB31" s="13"/>
      <c r="AC31" s="13"/>
    </row>
    <row r="32" spans="1:29" s="22" customFormat="1" ht="12" customHeight="1" x14ac:dyDescent="0.2">
      <c r="A32" s="13"/>
      <c r="F32" s="50"/>
      <c r="G32" s="52" t="s">
        <v>4</v>
      </c>
      <c r="H32" s="54"/>
      <c r="I32" s="55"/>
      <c r="J32" s="64" t="s">
        <v>44</v>
      </c>
      <c r="K32" s="65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AA32" s="13"/>
      <c r="AB32" s="13"/>
      <c r="AC32" s="13"/>
    </row>
    <row r="33" spans="1:29" s="22" customFormat="1" ht="12" customHeight="1" x14ac:dyDescent="0.2">
      <c r="A33" s="13"/>
      <c r="F33" s="50"/>
      <c r="G33" s="47"/>
      <c r="H33" s="50"/>
      <c r="I33" s="47"/>
      <c r="J33" s="4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AA33" s="13"/>
      <c r="AB33" s="13"/>
      <c r="AC33" s="13"/>
    </row>
    <row r="34" spans="1:29" s="22" customFormat="1" ht="12" customHeight="1" x14ac:dyDescent="0.2">
      <c r="A34" s="13"/>
      <c r="F34" s="50"/>
      <c r="G34" s="47"/>
      <c r="H34" s="52" t="s">
        <v>4</v>
      </c>
      <c r="I34" s="52"/>
      <c r="J34" s="53"/>
      <c r="K34" s="68"/>
      <c r="L34" s="64" t="s">
        <v>45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AA34" s="13"/>
      <c r="AB34" s="13"/>
      <c r="AC34" s="13"/>
    </row>
    <row r="35" spans="1:29" s="22" customFormat="1" ht="12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AA35" s="13"/>
      <c r="AB35" s="13"/>
      <c r="AC35" s="13"/>
    </row>
    <row r="36" spans="1:29" ht="12" customHeight="1" x14ac:dyDescent="0.2">
      <c r="A36" s="4"/>
      <c r="B36" s="4"/>
      <c r="C36" s="4"/>
      <c r="D36" s="4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9" ht="12" customHeight="1" x14ac:dyDescent="0.2">
      <c r="A37" s="4"/>
      <c r="B37" s="4"/>
      <c r="C37" s="4"/>
      <c r="D37" s="4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9" ht="12.75" customHeight="1" x14ac:dyDescent="0.2">
      <c r="A38" s="190" t="s">
        <v>34</v>
      </c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</row>
    <row r="39" spans="1:29" ht="12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AA39" s="60"/>
      <c r="AB39" s="60"/>
      <c r="AC39" s="60"/>
    </row>
    <row r="40" spans="1:29" ht="12.75" customHeight="1" x14ac:dyDescent="0.2">
      <c r="A40" s="191" t="s">
        <v>16</v>
      </c>
      <c r="B40" s="192"/>
      <c r="C40" s="192"/>
      <c r="D40" s="192"/>
      <c r="E40" s="192"/>
      <c r="F40" s="192"/>
      <c r="G40" s="192"/>
      <c r="H40" s="192"/>
      <c r="I40" s="193"/>
      <c r="J40" s="34"/>
      <c r="K40" s="197" t="s">
        <v>15</v>
      </c>
      <c r="L40" s="197"/>
      <c r="M40" s="197"/>
      <c r="N40" s="198"/>
      <c r="O40" s="34"/>
      <c r="P40" s="197" t="s">
        <v>18</v>
      </c>
      <c r="Q40" s="197"/>
      <c r="R40" s="197"/>
      <c r="S40" s="198"/>
      <c r="T40" s="39"/>
      <c r="U40" s="197" t="s">
        <v>9</v>
      </c>
      <c r="V40" s="197"/>
      <c r="W40" s="197"/>
      <c r="X40" s="197"/>
    </row>
    <row r="41" spans="1:29" s="32" customFormat="1" ht="29.25" customHeight="1" x14ac:dyDescent="0.2">
      <c r="A41" s="194"/>
      <c r="B41" s="195"/>
      <c r="C41" s="195"/>
      <c r="D41" s="195"/>
      <c r="E41" s="195"/>
      <c r="F41" s="195"/>
      <c r="G41" s="195"/>
      <c r="H41" s="195"/>
      <c r="I41" s="196"/>
      <c r="J41" s="35"/>
      <c r="K41" s="31" t="s">
        <v>32</v>
      </c>
      <c r="L41" s="31" t="s">
        <v>33</v>
      </c>
      <c r="M41" s="38" t="s">
        <v>35</v>
      </c>
      <c r="N41" s="38" t="s">
        <v>37</v>
      </c>
      <c r="O41" s="35"/>
      <c r="P41" s="31" t="s">
        <v>32</v>
      </c>
      <c r="Q41" s="31" t="s">
        <v>33</v>
      </c>
      <c r="R41" s="38" t="s">
        <v>35</v>
      </c>
      <c r="S41" s="38" t="s">
        <v>37</v>
      </c>
      <c r="T41" s="40"/>
      <c r="U41" s="31" t="s">
        <v>32</v>
      </c>
      <c r="V41" s="31" t="s">
        <v>33</v>
      </c>
      <c r="W41" s="31" t="s">
        <v>35</v>
      </c>
      <c r="X41" s="31" t="s">
        <v>37</v>
      </c>
      <c r="Y41" s="33"/>
      <c r="AA41" s="61"/>
      <c r="AB41" s="62"/>
      <c r="AC41" s="63"/>
    </row>
    <row r="42" spans="1:29" ht="12.75" customHeight="1" x14ac:dyDescent="0.2">
      <c r="A42" s="199" t="s">
        <v>19</v>
      </c>
      <c r="B42" s="199"/>
      <c r="C42" s="199"/>
      <c r="D42" s="199"/>
      <c r="E42" s="199"/>
      <c r="F42" s="199"/>
      <c r="G42" s="199"/>
      <c r="H42" s="199"/>
      <c r="I42" s="199"/>
      <c r="J42" s="36"/>
      <c r="K42" s="30">
        <v>32</v>
      </c>
      <c r="L42" s="30">
        <v>31</v>
      </c>
      <c r="M42" s="43">
        <v>31</v>
      </c>
      <c r="N42" s="43">
        <v>25</v>
      </c>
      <c r="O42" s="36"/>
      <c r="P42" s="30">
        <v>5</v>
      </c>
      <c r="Q42" s="30">
        <v>3</v>
      </c>
      <c r="R42" s="43">
        <v>5</v>
      </c>
      <c r="S42" s="43">
        <v>5</v>
      </c>
      <c r="T42" s="41"/>
      <c r="U42" s="30">
        <v>44</v>
      </c>
      <c r="V42" s="30">
        <v>50</v>
      </c>
      <c r="W42" s="43">
        <v>48</v>
      </c>
      <c r="X42" s="43">
        <v>37</v>
      </c>
      <c r="AA42" s="58"/>
      <c r="AB42" s="58"/>
      <c r="AC42" s="1"/>
    </row>
    <row r="43" spans="1:29" ht="12.75" customHeight="1" x14ac:dyDescent="0.2">
      <c r="A43" s="199" t="s">
        <v>20</v>
      </c>
      <c r="B43" s="199"/>
      <c r="C43" s="199"/>
      <c r="D43" s="199"/>
      <c r="E43" s="199"/>
      <c r="F43" s="199"/>
      <c r="G43" s="199"/>
      <c r="H43" s="199"/>
      <c r="I43" s="199"/>
      <c r="J43" s="36"/>
      <c r="K43" s="30">
        <v>41</v>
      </c>
      <c r="L43" s="30">
        <v>33</v>
      </c>
      <c r="M43" s="43">
        <v>40</v>
      </c>
      <c r="N43" s="43">
        <v>34</v>
      </c>
      <c r="O43" s="36"/>
      <c r="P43" s="30">
        <v>3</v>
      </c>
      <c r="Q43" s="30">
        <v>1</v>
      </c>
      <c r="R43" s="43">
        <v>5</v>
      </c>
      <c r="S43" s="43">
        <v>4</v>
      </c>
      <c r="T43" s="41"/>
      <c r="U43" s="30">
        <v>56</v>
      </c>
      <c r="V43" s="30">
        <v>45</v>
      </c>
      <c r="W43" s="43">
        <v>51</v>
      </c>
      <c r="X43" s="43">
        <v>59</v>
      </c>
      <c r="AA43" s="58"/>
      <c r="AB43" s="58"/>
      <c r="AC43" s="1"/>
    </row>
    <row r="44" spans="1:29" ht="12.75" customHeight="1" x14ac:dyDescent="0.2">
      <c r="A44" s="199" t="s">
        <v>21</v>
      </c>
      <c r="B44" s="199"/>
      <c r="C44" s="199"/>
      <c r="D44" s="199"/>
      <c r="E44" s="199"/>
      <c r="F44" s="199"/>
      <c r="G44" s="199"/>
      <c r="H44" s="199"/>
      <c r="I44" s="199"/>
      <c r="J44" s="36"/>
      <c r="K44" s="30">
        <v>21</v>
      </c>
      <c r="L44" s="30">
        <v>23</v>
      </c>
      <c r="M44" s="43">
        <v>22</v>
      </c>
      <c r="N44" s="43">
        <v>28</v>
      </c>
      <c r="O44" s="36"/>
      <c r="P44" s="30">
        <v>0</v>
      </c>
      <c r="Q44" s="30">
        <v>3</v>
      </c>
      <c r="R44" s="43">
        <v>2</v>
      </c>
      <c r="S44" s="43">
        <v>4</v>
      </c>
      <c r="T44" s="41"/>
      <c r="U44" s="30">
        <v>32</v>
      </c>
      <c r="V44" s="30">
        <v>32</v>
      </c>
      <c r="W44" s="43">
        <v>30</v>
      </c>
      <c r="X44" s="43">
        <v>35</v>
      </c>
      <c r="AA44" s="58"/>
      <c r="AB44" s="58"/>
      <c r="AC44" s="1"/>
    </row>
    <row r="45" spans="1:29" ht="12.75" customHeight="1" x14ac:dyDescent="0.2">
      <c r="A45" s="199" t="s">
        <v>22</v>
      </c>
      <c r="B45" s="199"/>
      <c r="C45" s="199"/>
      <c r="D45" s="199"/>
      <c r="E45" s="199"/>
      <c r="F45" s="199"/>
      <c r="G45" s="199"/>
      <c r="H45" s="199"/>
      <c r="I45" s="199"/>
      <c r="J45" s="36"/>
      <c r="K45" s="30">
        <v>15</v>
      </c>
      <c r="L45" s="30">
        <v>9</v>
      </c>
      <c r="M45" s="43">
        <v>11</v>
      </c>
      <c r="N45" s="43">
        <v>17</v>
      </c>
      <c r="O45" s="36"/>
      <c r="P45" s="30">
        <v>1</v>
      </c>
      <c r="Q45" s="30">
        <v>2</v>
      </c>
      <c r="R45" s="43">
        <v>1</v>
      </c>
      <c r="S45" s="43">
        <v>0</v>
      </c>
      <c r="T45" s="41"/>
      <c r="U45" s="30">
        <v>33</v>
      </c>
      <c r="V45" s="30">
        <v>16</v>
      </c>
      <c r="W45" s="43">
        <v>40</v>
      </c>
      <c r="X45" s="43">
        <v>33</v>
      </c>
      <c r="AA45" s="58"/>
      <c r="AB45" s="58"/>
      <c r="AC45" s="1"/>
    </row>
    <row r="46" spans="1:29" ht="12.75" customHeight="1" x14ac:dyDescent="0.2">
      <c r="A46" s="199" t="s">
        <v>23</v>
      </c>
      <c r="B46" s="199"/>
      <c r="C46" s="199"/>
      <c r="D46" s="199"/>
      <c r="E46" s="199"/>
      <c r="F46" s="199"/>
      <c r="G46" s="199"/>
      <c r="H46" s="199"/>
      <c r="I46" s="199"/>
      <c r="J46" s="36"/>
      <c r="K46" s="30">
        <v>12</v>
      </c>
      <c r="L46" s="30">
        <v>11</v>
      </c>
      <c r="M46" s="43">
        <v>15</v>
      </c>
      <c r="N46" s="43">
        <v>25</v>
      </c>
      <c r="O46" s="36"/>
      <c r="P46" s="30">
        <v>0</v>
      </c>
      <c r="Q46" s="30">
        <v>2</v>
      </c>
      <c r="R46" s="43">
        <v>2</v>
      </c>
      <c r="S46" s="43">
        <v>6</v>
      </c>
      <c r="T46" s="41"/>
      <c r="U46" s="30">
        <v>16</v>
      </c>
      <c r="V46" s="30">
        <v>20</v>
      </c>
      <c r="W46" s="43">
        <v>17</v>
      </c>
      <c r="X46" s="43">
        <v>38</v>
      </c>
      <c r="AA46" s="58"/>
      <c r="AB46" s="58"/>
      <c r="AC46" s="1"/>
    </row>
    <row r="47" spans="1:29" ht="12.75" customHeight="1" x14ac:dyDescent="0.2">
      <c r="A47" s="199" t="s">
        <v>0</v>
      </c>
      <c r="B47" s="199"/>
      <c r="C47" s="199"/>
      <c r="D47" s="199"/>
      <c r="E47" s="199"/>
      <c r="F47" s="199"/>
      <c r="G47" s="199"/>
      <c r="H47" s="199"/>
      <c r="I47" s="199"/>
      <c r="J47" s="36"/>
      <c r="K47" s="30">
        <v>52</v>
      </c>
      <c r="L47" s="30">
        <v>46</v>
      </c>
      <c r="M47" s="43">
        <v>49</v>
      </c>
      <c r="N47" s="43">
        <v>57</v>
      </c>
      <c r="O47" s="36"/>
      <c r="P47" s="30">
        <v>14</v>
      </c>
      <c r="Q47" s="30">
        <v>8</v>
      </c>
      <c r="R47" s="43">
        <v>3</v>
      </c>
      <c r="S47" s="43">
        <v>15</v>
      </c>
      <c r="T47" s="41"/>
      <c r="U47" s="30">
        <v>69</v>
      </c>
      <c r="V47" s="30">
        <v>67</v>
      </c>
      <c r="W47" s="43">
        <v>70</v>
      </c>
      <c r="X47" s="43">
        <v>78</v>
      </c>
      <c r="AA47" s="58"/>
      <c r="AB47" s="58"/>
      <c r="AC47" s="1"/>
    </row>
    <row r="48" spans="1:29" ht="12.75" customHeight="1" x14ac:dyDescent="0.2">
      <c r="A48" s="199" t="s">
        <v>24</v>
      </c>
      <c r="B48" s="199"/>
      <c r="C48" s="199"/>
      <c r="D48" s="199"/>
      <c r="E48" s="199"/>
      <c r="F48" s="199"/>
      <c r="G48" s="199"/>
      <c r="H48" s="199"/>
      <c r="I48" s="199"/>
      <c r="J48" s="36"/>
      <c r="K48" s="30">
        <v>26</v>
      </c>
      <c r="L48" s="30">
        <v>21</v>
      </c>
      <c r="M48" s="43">
        <v>35</v>
      </c>
      <c r="N48" s="43">
        <v>39</v>
      </c>
      <c r="O48" s="36"/>
      <c r="P48" s="30">
        <v>6</v>
      </c>
      <c r="Q48" s="30">
        <v>5</v>
      </c>
      <c r="R48" s="43">
        <v>6</v>
      </c>
      <c r="S48" s="43">
        <v>3</v>
      </c>
      <c r="T48" s="41"/>
      <c r="U48" s="30">
        <v>38</v>
      </c>
      <c r="V48" s="30">
        <v>55</v>
      </c>
      <c r="W48" s="43">
        <v>61</v>
      </c>
      <c r="X48" s="43">
        <v>47</v>
      </c>
      <c r="AA48" s="58"/>
      <c r="AB48" s="58"/>
      <c r="AC48" s="1"/>
    </row>
    <row r="49" spans="1:33" ht="12.75" customHeight="1" x14ac:dyDescent="0.2">
      <c r="A49" s="199" t="s">
        <v>25</v>
      </c>
      <c r="B49" s="199"/>
      <c r="C49" s="199"/>
      <c r="D49" s="199"/>
      <c r="E49" s="199"/>
      <c r="F49" s="199"/>
      <c r="G49" s="199"/>
      <c r="H49" s="199"/>
      <c r="I49" s="199"/>
      <c r="J49" s="36"/>
      <c r="K49" s="30">
        <v>20</v>
      </c>
      <c r="L49" s="30">
        <v>22</v>
      </c>
      <c r="M49" s="43">
        <v>26</v>
      </c>
      <c r="N49" s="43">
        <v>20</v>
      </c>
      <c r="O49" s="36"/>
      <c r="P49" s="30">
        <v>5</v>
      </c>
      <c r="Q49" s="30">
        <v>2</v>
      </c>
      <c r="R49" s="43">
        <v>3</v>
      </c>
      <c r="S49" s="43">
        <v>1</v>
      </c>
      <c r="T49" s="41"/>
      <c r="U49" s="30">
        <v>18</v>
      </c>
      <c r="V49" s="30">
        <v>27</v>
      </c>
      <c r="W49" s="43">
        <v>32</v>
      </c>
      <c r="X49" s="43">
        <v>30</v>
      </c>
      <c r="AA49" s="58"/>
      <c r="AB49" s="58"/>
      <c r="AC49" s="1"/>
    </row>
    <row r="50" spans="1:33" ht="12.75" customHeight="1" x14ac:dyDescent="0.2">
      <c r="A50" s="199" t="s">
        <v>26</v>
      </c>
      <c r="B50" s="199"/>
      <c r="C50" s="199"/>
      <c r="D50" s="199"/>
      <c r="E50" s="199"/>
      <c r="F50" s="199"/>
      <c r="G50" s="199"/>
      <c r="H50" s="199"/>
      <c r="I50" s="199"/>
      <c r="J50" s="36"/>
      <c r="K50" s="30">
        <v>40</v>
      </c>
      <c r="L50" s="30">
        <v>42</v>
      </c>
      <c r="M50" s="43">
        <v>27</v>
      </c>
      <c r="N50" s="43">
        <v>40</v>
      </c>
      <c r="O50" s="36"/>
      <c r="P50" s="30">
        <v>3</v>
      </c>
      <c r="Q50" s="30">
        <v>5</v>
      </c>
      <c r="R50" s="43">
        <v>3</v>
      </c>
      <c r="S50" s="43">
        <v>5</v>
      </c>
      <c r="T50" s="41"/>
      <c r="U50" s="30">
        <v>68</v>
      </c>
      <c r="V50" s="30">
        <v>62</v>
      </c>
      <c r="W50" s="43">
        <v>51</v>
      </c>
      <c r="X50" s="43">
        <v>91</v>
      </c>
      <c r="AA50" s="58"/>
      <c r="AB50" s="58"/>
      <c r="AC50" s="1"/>
    </row>
    <row r="51" spans="1:33" ht="12.75" customHeight="1" x14ac:dyDescent="0.2">
      <c r="A51" s="199" t="s">
        <v>27</v>
      </c>
      <c r="B51" s="199"/>
      <c r="C51" s="199"/>
      <c r="D51" s="199"/>
      <c r="E51" s="199"/>
      <c r="F51" s="199"/>
      <c r="G51" s="199"/>
      <c r="H51" s="199"/>
      <c r="I51" s="199"/>
      <c r="J51" s="36"/>
      <c r="K51" s="30">
        <v>33</v>
      </c>
      <c r="L51" s="30">
        <v>35</v>
      </c>
      <c r="M51" s="43">
        <v>46</v>
      </c>
      <c r="N51" s="43">
        <v>42</v>
      </c>
      <c r="O51" s="36"/>
      <c r="P51" s="30">
        <v>5</v>
      </c>
      <c r="Q51" s="30">
        <v>5</v>
      </c>
      <c r="R51" s="43">
        <v>5</v>
      </c>
      <c r="S51" s="43">
        <v>1</v>
      </c>
      <c r="T51" s="41"/>
      <c r="U51" s="30">
        <v>55</v>
      </c>
      <c r="V51" s="30">
        <v>58</v>
      </c>
      <c r="W51" s="43">
        <v>63</v>
      </c>
      <c r="X51" s="43">
        <v>83</v>
      </c>
      <c r="AA51" s="58"/>
      <c r="AB51" s="58"/>
      <c r="AC51" s="1"/>
    </row>
    <row r="52" spans="1:33" ht="12.75" customHeight="1" x14ac:dyDescent="0.2">
      <c r="A52" s="199" t="s">
        <v>28</v>
      </c>
      <c r="B52" s="199"/>
      <c r="C52" s="199"/>
      <c r="D52" s="199"/>
      <c r="E52" s="199"/>
      <c r="F52" s="199"/>
      <c r="G52" s="199"/>
      <c r="H52" s="199"/>
      <c r="I52" s="199"/>
      <c r="J52" s="36"/>
      <c r="K52" s="30">
        <v>4</v>
      </c>
      <c r="L52" s="30">
        <v>8</v>
      </c>
      <c r="M52" s="43">
        <v>8</v>
      </c>
      <c r="N52" s="43">
        <v>4</v>
      </c>
      <c r="O52" s="36"/>
      <c r="P52" s="30">
        <v>0</v>
      </c>
      <c r="Q52" s="30">
        <v>2</v>
      </c>
      <c r="R52" s="43">
        <v>0</v>
      </c>
      <c r="S52" s="43">
        <v>1</v>
      </c>
      <c r="T52" s="41"/>
      <c r="U52" s="30">
        <v>9</v>
      </c>
      <c r="V52" s="30">
        <v>15</v>
      </c>
      <c r="W52" s="43">
        <v>15</v>
      </c>
      <c r="X52" s="43">
        <v>6</v>
      </c>
      <c r="AA52" s="58"/>
      <c r="AB52" s="58"/>
      <c r="AC52" s="1"/>
    </row>
    <row r="53" spans="1:33" ht="12.75" customHeight="1" x14ac:dyDescent="0.2">
      <c r="A53" s="199" t="s">
        <v>2</v>
      </c>
      <c r="B53" s="199"/>
      <c r="C53" s="199"/>
      <c r="D53" s="199"/>
      <c r="E53" s="199"/>
      <c r="F53" s="199"/>
      <c r="G53" s="199"/>
      <c r="H53" s="199"/>
      <c r="I53" s="199"/>
      <c r="J53" s="36"/>
      <c r="K53" s="30">
        <v>35</v>
      </c>
      <c r="L53" s="30">
        <v>28</v>
      </c>
      <c r="M53" s="43">
        <v>36</v>
      </c>
      <c r="N53" s="43">
        <v>27</v>
      </c>
      <c r="O53" s="36"/>
      <c r="P53" s="30">
        <v>8</v>
      </c>
      <c r="Q53" s="30">
        <v>5</v>
      </c>
      <c r="R53" s="43">
        <v>6</v>
      </c>
      <c r="S53" s="43">
        <v>2</v>
      </c>
      <c r="T53" s="41"/>
      <c r="U53" s="30">
        <v>52</v>
      </c>
      <c r="V53" s="30">
        <v>33</v>
      </c>
      <c r="W53" s="43">
        <v>56</v>
      </c>
      <c r="X53" s="43">
        <v>36</v>
      </c>
      <c r="AA53" s="58"/>
      <c r="AB53" s="58"/>
      <c r="AC53" s="22"/>
      <c r="AD53" s="22"/>
      <c r="AE53" s="22"/>
      <c r="AF53" s="22"/>
      <c r="AG53" s="22"/>
    </row>
    <row r="54" spans="1:33" ht="12.75" customHeight="1" x14ac:dyDescent="0.2">
      <c r="A54" s="199" t="s">
        <v>1</v>
      </c>
      <c r="B54" s="199"/>
      <c r="C54" s="199"/>
      <c r="D54" s="199"/>
      <c r="E54" s="199"/>
      <c r="F54" s="199"/>
      <c r="G54" s="199"/>
      <c r="H54" s="199"/>
      <c r="I54" s="199"/>
      <c r="J54" s="36"/>
      <c r="K54" s="30">
        <v>37</v>
      </c>
      <c r="L54" s="30">
        <v>22</v>
      </c>
      <c r="M54" s="43">
        <v>26</v>
      </c>
      <c r="N54" s="43">
        <v>25</v>
      </c>
      <c r="O54" s="36"/>
      <c r="P54" s="30">
        <v>10</v>
      </c>
      <c r="Q54" s="30">
        <v>5</v>
      </c>
      <c r="R54" s="43">
        <v>3</v>
      </c>
      <c r="S54" s="43">
        <v>5</v>
      </c>
      <c r="T54" s="41"/>
      <c r="U54" s="30">
        <v>48</v>
      </c>
      <c r="V54" s="30">
        <v>35</v>
      </c>
      <c r="W54" s="43">
        <v>38</v>
      </c>
      <c r="X54" s="43">
        <v>34</v>
      </c>
      <c r="AA54" s="58"/>
      <c r="AB54" s="58"/>
      <c r="AC54" s="22"/>
      <c r="AD54" s="22"/>
      <c r="AE54" s="22"/>
      <c r="AF54" s="22"/>
      <c r="AG54" s="22"/>
    </row>
    <row r="55" spans="1:33" ht="12.75" customHeight="1" x14ac:dyDescent="0.2">
      <c r="A55" s="199" t="s">
        <v>29</v>
      </c>
      <c r="B55" s="199"/>
      <c r="C55" s="199"/>
      <c r="D55" s="199"/>
      <c r="E55" s="199"/>
      <c r="F55" s="199"/>
      <c r="G55" s="199"/>
      <c r="H55" s="199"/>
      <c r="I55" s="199"/>
      <c r="J55" s="36"/>
      <c r="K55" s="30">
        <v>0</v>
      </c>
      <c r="L55" s="30">
        <v>4</v>
      </c>
      <c r="M55" s="43">
        <v>1</v>
      </c>
      <c r="N55" s="43">
        <v>1</v>
      </c>
      <c r="O55" s="36"/>
      <c r="P55" s="30">
        <v>0</v>
      </c>
      <c r="Q55" s="30">
        <v>1</v>
      </c>
      <c r="R55" s="43">
        <v>1</v>
      </c>
      <c r="S55" s="43">
        <v>0</v>
      </c>
      <c r="T55" s="41"/>
      <c r="U55" s="30">
        <v>0</v>
      </c>
      <c r="V55" s="30">
        <v>4</v>
      </c>
      <c r="W55" s="43">
        <v>5</v>
      </c>
      <c r="X55" s="43">
        <v>1</v>
      </c>
      <c r="AC55" s="22"/>
      <c r="AD55" s="22"/>
      <c r="AE55" s="22"/>
      <c r="AF55" s="22"/>
      <c r="AG55" s="22"/>
    </row>
    <row r="56" spans="1:33" ht="12.75" customHeight="1" x14ac:dyDescent="0.2">
      <c r="A56" s="199" t="s">
        <v>30</v>
      </c>
      <c r="B56" s="199"/>
      <c r="C56" s="199"/>
      <c r="D56" s="199"/>
      <c r="E56" s="199"/>
      <c r="F56" s="199"/>
      <c r="G56" s="199"/>
      <c r="H56" s="199"/>
      <c r="I56" s="199"/>
      <c r="J56" s="36"/>
      <c r="K56" s="30">
        <v>1</v>
      </c>
      <c r="L56" s="30">
        <v>0</v>
      </c>
      <c r="M56" s="43">
        <v>0</v>
      </c>
      <c r="N56" s="43">
        <v>0</v>
      </c>
      <c r="O56" s="36"/>
      <c r="P56" s="30">
        <v>1</v>
      </c>
      <c r="Q56" s="30">
        <v>0</v>
      </c>
      <c r="R56" s="43">
        <v>0</v>
      </c>
      <c r="S56" s="43">
        <v>0</v>
      </c>
      <c r="T56" s="41"/>
      <c r="U56" s="30">
        <v>0</v>
      </c>
      <c r="V56" s="30">
        <v>0</v>
      </c>
      <c r="W56" s="43">
        <v>0</v>
      </c>
      <c r="X56" s="43">
        <v>0</v>
      </c>
      <c r="AA56" s="58"/>
      <c r="AB56" s="58"/>
      <c r="AC56" s="22"/>
      <c r="AD56" s="22"/>
      <c r="AE56" s="22"/>
      <c r="AF56" s="22"/>
      <c r="AG56" s="22"/>
    </row>
    <row r="57" spans="1:33" ht="12.75" customHeight="1" x14ac:dyDescent="0.2">
      <c r="A57" s="201" t="s">
        <v>17</v>
      </c>
      <c r="B57" s="201"/>
      <c r="C57" s="201"/>
      <c r="D57" s="201"/>
      <c r="E57" s="201"/>
      <c r="F57" s="201"/>
      <c r="G57" s="201"/>
      <c r="H57" s="201"/>
      <c r="I57" s="201"/>
      <c r="J57" s="36"/>
      <c r="K57" s="44">
        <v>369</v>
      </c>
      <c r="L57" s="44">
        <v>335</v>
      </c>
      <c r="M57" s="44">
        <v>373</v>
      </c>
      <c r="N57" s="44">
        <f>SUM(N42:N56)</f>
        <v>384</v>
      </c>
      <c r="O57" s="36"/>
      <c r="P57" s="44">
        <v>61</v>
      </c>
      <c r="Q57" s="44">
        <v>49</v>
      </c>
      <c r="R57" s="44">
        <v>45</v>
      </c>
      <c r="S57" s="44">
        <f>SUM(S42:S56)</f>
        <v>52</v>
      </c>
      <c r="T57" s="41"/>
      <c r="U57" s="44">
        <v>538</v>
      </c>
      <c r="V57" s="44">
        <v>519</v>
      </c>
      <c r="W57" s="44">
        <v>577</v>
      </c>
      <c r="X57" s="44">
        <f>SUM(X42:X56)</f>
        <v>608</v>
      </c>
      <c r="AC57" s="22"/>
      <c r="AD57" s="22"/>
      <c r="AE57" s="22"/>
      <c r="AF57" s="22"/>
      <c r="AG57" s="22"/>
    </row>
    <row r="58" spans="1:33" ht="12.75" customHeight="1" x14ac:dyDescent="0.2">
      <c r="A58" s="202" t="s">
        <v>38</v>
      </c>
      <c r="B58" s="202"/>
      <c r="C58" s="202"/>
      <c r="D58" s="202"/>
      <c r="E58" s="202"/>
      <c r="F58" s="202"/>
      <c r="G58" s="202"/>
      <c r="H58" s="202"/>
      <c r="I58" s="202"/>
      <c r="J58" s="36"/>
      <c r="K58" s="30">
        <v>277</v>
      </c>
      <c r="L58" s="30">
        <v>307</v>
      </c>
      <c r="M58" s="43">
        <v>337</v>
      </c>
      <c r="N58" s="43">
        <v>323</v>
      </c>
      <c r="O58" s="36"/>
      <c r="P58" s="30">
        <v>36</v>
      </c>
      <c r="Q58" s="30">
        <v>38</v>
      </c>
      <c r="R58" s="43">
        <v>39</v>
      </c>
      <c r="S58" s="43">
        <v>42</v>
      </c>
      <c r="T58" s="41"/>
      <c r="U58" s="30">
        <v>400</v>
      </c>
      <c r="V58" s="30">
        <v>447</v>
      </c>
      <c r="W58" s="43">
        <v>472</v>
      </c>
      <c r="X58" s="43">
        <v>465</v>
      </c>
      <c r="AC58" s="22"/>
      <c r="AD58" s="22"/>
      <c r="AE58" s="22"/>
      <c r="AF58" s="22"/>
      <c r="AG58" s="22"/>
    </row>
    <row r="59" spans="1:33" ht="12.75" customHeight="1" x14ac:dyDescent="0.2">
      <c r="A59" s="202" t="s">
        <v>39</v>
      </c>
      <c r="B59" s="202"/>
      <c r="C59" s="202"/>
      <c r="D59" s="202"/>
      <c r="E59" s="202"/>
      <c r="F59" s="202"/>
      <c r="G59" s="202"/>
      <c r="H59" s="202"/>
      <c r="I59" s="202"/>
      <c r="J59" s="37"/>
      <c r="K59" s="30">
        <v>201</v>
      </c>
      <c r="L59" s="30">
        <v>191</v>
      </c>
      <c r="M59" s="43">
        <v>160</v>
      </c>
      <c r="N59" s="43">
        <v>184</v>
      </c>
      <c r="O59" s="37"/>
      <c r="P59" s="30">
        <v>28</v>
      </c>
      <c r="Q59" s="30">
        <v>17</v>
      </c>
      <c r="R59" s="43">
        <v>12</v>
      </c>
      <c r="S59" s="43">
        <v>14</v>
      </c>
      <c r="T59" s="42"/>
      <c r="U59" s="30">
        <v>290</v>
      </c>
      <c r="V59" s="30">
        <v>270</v>
      </c>
      <c r="W59" s="43">
        <v>232</v>
      </c>
      <c r="X59" s="43">
        <v>242</v>
      </c>
      <c r="AC59" s="22"/>
      <c r="AD59" s="22"/>
      <c r="AE59" s="22"/>
      <c r="AF59" s="22"/>
      <c r="AG59" s="22"/>
    </row>
    <row r="60" spans="1:33" x14ac:dyDescent="0.2">
      <c r="A60" s="29"/>
    </row>
    <row r="61" spans="1:33" ht="31.5" customHeight="1" x14ac:dyDescent="0.3">
      <c r="S61" s="211"/>
      <c r="T61" s="211"/>
      <c r="U61" s="211"/>
      <c r="V61" s="211"/>
      <c r="W61" s="211"/>
      <c r="X61" s="211"/>
      <c r="Y61" s="211"/>
    </row>
  </sheetData>
  <mergeCells count="40">
    <mergeCell ref="S61:Y61"/>
    <mergeCell ref="A12:D12"/>
    <mergeCell ref="F12:I12"/>
    <mergeCell ref="K12:N12"/>
    <mergeCell ref="P12:S12"/>
    <mergeCell ref="A52:I52"/>
    <mergeCell ref="A53:I53"/>
    <mergeCell ref="A54:I54"/>
    <mergeCell ref="A55:I55"/>
    <mergeCell ref="A56:I56"/>
    <mergeCell ref="A57:I57"/>
    <mergeCell ref="A45:I45"/>
    <mergeCell ref="A46:I46"/>
    <mergeCell ref="A48:I48"/>
    <mergeCell ref="A49:I49"/>
    <mergeCell ref="A50:I50"/>
    <mergeCell ref="A58:I58"/>
    <mergeCell ref="A59:I59"/>
    <mergeCell ref="D25:E25"/>
    <mergeCell ref="A47:I47"/>
    <mergeCell ref="U12:X12"/>
    <mergeCell ref="A51:I51"/>
    <mergeCell ref="K40:N40"/>
    <mergeCell ref="P40:S40"/>
    <mergeCell ref="A40:I41"/>
    <mergeCell ref="A42:I42"/>
    <mergeCell ref="A43:I43"/>
    <mergeCell ref="A44:I44"/>
    <mergeCell ref="A38:X38"/>
    <mergeCell ref="U40:X40"/>
    <mergeCell ref="A3:X3"/>
    <mergeCell ref="L9:M9"/>
    <mergeCell ref="N6:P6"/>
    <mergeCell ref="N7:P7"/>
    <mergeCell ref="N9:P9"/>
    <mergeCell ref="L6:M6"/>
    <mergeCell ref="L7:M7"/>
    <mergeCell ref="L8:M8"/>
    <mergeCell ref="N8:P8"/>
    <mergeCell ref="I5:P5"/>
  </mergeCells>
  <phoneticPr fontId="0" type="noConversion"/>
  <pageMargins left="0.59055118110236227" right="0" top="0" bottom="0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1"/>
  <sheetViews>
    <sheetView topLeftCell="A19" workbookViewId="0">
      <selection activeCell="AC14" sqref="AC14"/>
    </sheetView>
  </sheetViews>
  <sheetFormatPr defaultRowHeight="12.75" x14ac:dyDescent="0.2"/>
  <cols>
    <col min="1" max="4" width="4.7109375" style="1" customWidth="1"/>
    <col min="5" max="5" width="0.5703125" style="1" customWidth="1"/>
    <col min="6" max="9" width="4.7109375" style="1" customWidth="1"/>
    <col min="10" max="10" width="0.5703125" style="1" customWidth="1"/>
    <col min="11" max="14" width="4.7109375" style="1" customWidth="1"/>
    <col min="15" max="15" width="0.5703125" style="1" customWidth="1"/>
    <col min="16" max="19" width="4.7109375" style="1" customWidth="1"/>
    <col min="20" max="20" width="0.5703125" style="1" customWidth="1"/>
    <col min="21" max="24" width="4.7109375" style="1" customWidth="1"/>
    <col min="25" max="25" width="1" style="22" customWidth="1"/>
    <col min="26" max="26" width="9.85546875" style="1" bestFit="1" customWidth="1"/>
    <col min="27" max="29" width="9.140625" style="4"/>
    <col min="30" max="16384" width="9.140625" style="1"/>
  </cols>
  <sheetData>
    <row r="2" spans="1:29" ht="12.75" customHeight="1" x14ac:dyDescent="0.2">
      <c r="AA2" s="13"/>
      <c r="AB2" s="13"/>
      <c r="AC2" s="13"/>
    </row>
    <row r="3" spans="1:29" ht="12.75" customHeight="1" x14ac:dyDescent="0.2">
      <c r="A3" s="176" t="s">
        <v>46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AA3" s="13"/>
      <c r="AB3" s="13"/>
      <c r="AC3" s="13"/>
    </row>
    <row r="4" spans="1:29" ht="12.75" customHeight="1" x14ac:dyDescent="0.2">
      <c r="AA4" s="58"/>
      <c r="AB4" s="58"/>
      <c r="AC4" s="58"/>
    </row>
    <row r="5" spans="1:29" ht="12.75" customHeight="1" x14ac:dyDescent="0.2">
      <c r="I5" s="177" t="s">
        <v>6</v>
      </c>
      <c r="J5" s="178"/>
      <c r="K5" s="178"/>
      <c r="L5" s="178"/>
      <c r="M5" s="178"/>
      <c r="N5" s="178"/>
      <c r="O5" s="178"/>
      <c r="P5" s="179"/>
      <c r="AA5" s="58"/>
      <c r="AB5" s="58"/>
      <c r="AC5" s="58"/>
    </row>
    <row r="6" spans="1:29" ht="12.75" customHeight="1" x14ac:dyDescent="0.2">
      <c r="I6" s="74" t="s">
        <v>7</v>
      </c>
      <c r="J6" s="75"/>
      <c r="K6" s="75"/>
      <c r="L6" s="180">
        <v>3358</v>
      </c>
      <c r="M6" s="180"/>
      <c r="N6" s="181">
        <v>1</v>
      </c>
      <c r="O6" s="181"/>
      <c r="P6" s="182"/>
      <c r="AA6" s="58"/>
      <c r="AB6" s="59"/>
      <c r="AC6" s="59"/>
    </row>
    <row r="7" spans="1:29" ht="12.75" customHeight="1" x14ac:dyDescent="0.2">
      <c r="I7" s="74" t="s">
        <v>8</v>
      </c>
      <c r="J7" s="75"/>
      <c r="K7" s="75"/>
      <c r="L7" s="180">
        <v>177</v>
      </c>
      <c r="M7" s="180"/>
      <c r="N7" s="181">
        <v>1</v>
      </c>
      <c r="O7" s="181"/>
      <c r="P7" s="182"/>
      <c r="AA7" s="58"/>
      <c r="AB7" s="59"/>
      <c r="AC7" s="59"/>
    </row>
    <row r="8" spans="1:29" ht="12.75" customHeight="1" x14ac:dyDescent="0.2">
      <c r="I8" s="74" t="s">
        <v>9</v>
      </c>
      <c r="J8" s="75"/>
      <c r="K8" s="75"/>
      <c r="L8" s="180">
        <v>4179</v>
      </c>
      <c r="M8" s="180"/>
      <c r="N8" s="181">
        <v>1</v>
      </c>
      <c r="O8" s="181"/>
      <c r="P8" s="182"/>
      <c r="AA8" s="58"/>
      <c r="AB8" s="59"/>
      <c r="AC8" s="59"/>
    </row>
    <row r="9" spans="1:29" ht="12.75" customHeight="1" x14ac:dyDescent="0.2">
      <c r="D9" s="4"/>
      <c r="E9" s="4"/>
      <c r="I9" s="45" t="s">
        <v>31</v>
      </c>
      <c r="J9" s="77"/>
      <c r="K9" s="77"/>
      <c r="L9" s="183">
        <v>493</v>
      </c>
      <c r="M9" s="183"/>
      <c r="N9" s="184">
        <v>1</v>
      </c>
      <c r="O9" s="184"/>
      <c r="P9" s="185"/>
      <c r="AA9" s="58"/>
      <c r="AB9" s="59"/>
      <c r="AC9" s="59"/>
    </row>
    <row r="10" spans="1:29" ht="12.75" customHeight="1" x14ac:dyDescent="0.2">
      <c r="B10" s="4"/>
      <c r="C10" s="2"/>
      <c r="D10" s="2"/>
      <c r="E10" s="2"/>
      <c r="F10" s="2"/>
      <c r="G10" s="2"/>
      <c r="H10" s="2"/>
      <c r="I10" s="2"/>
      <c r="J10" s="2"/>
      <c r="K10" s="2"/>
      <c r="L10" s="79"/>
      <c r="M10" s="2"/>
      <c r="N10" s="2"/>
      <c r="O10" s="2"/>
      <c r="P10" s="2"/>
      <c r="Q10" s="2"/>
      <c r="R10" s="2"/>
      <c r="S10" s="2"/>
      <c r="T10" s="2"/>
      <c r="U10" s="2"/>
      <c r="V10" s="2"/>
      <c r="AA10" s="58"/>
      <c r="AB10" s="59"/>
      <c r="AC10" s="59"/>
    </row>
    <row r="11" spans="1:29" ht="12.75" customHeight="1" x14ac:dyDescent="0.2">
      <c r="B11" s="16"/>
      <c r="D11" s="4"/>
      <c r="E11" s="4"/>
      <c r="G11" s="16"/>
      <c r="H11" s="4"/>
      <c r="I11" s="4"/>
      <c r="J11" s="4"/>
      <c r="K11" s="4"/>
      <c r="L11" s="16"/>
      <c r="M11" s="4"/>
      <c r="N11" s="4"/>
      <c r="O11" s="4"/>
      <c r="P11" s="4"/>
      <c r="Q11" s="16"/>
      <c r="R11" s="4"/>
      <c r="V11" s="16"/>
      <c r="AA11" s="58"/>
      <c r="AB11" s="59"/>
      <c r="AC11" s="59"/>
    </row>
    <row r="12" spans="1:29" ht="12.75" customHeight="1" x14ac:dyDescent="0.2">
      <c r="A12" s="177" t="s">
        <v>10</v>
      </c>
      <c r="B12" s="178"/>
      <c r="C12" s="178"/>
      <c r="D12" s="179"/>
      <c r="E12" s="11"/>
      <c r="F12" s="177" t="s">
        <v>13</v>
      </c>
      <c r="G12" s="178"/>
      <c r="H12" s="178"/>
      <c r="I12" s="179"/>
      <c r="J12" s="11"/>
      <c r="K12" s="177" t="s">
        <v>14</v>
      </c>
      <c r="L12" s="178"/>
      <c r="M12" s="178"/>
      <c r="N12" s="179"/>
      <c r="P12" s="177" t="s">
        <v>11</v>
      </c>
      <c r="Q12" s="178"/>
      <c r="R12" s="178"/>
      <c r="S12" s="179"/>
      <c r="T12" s="20"/>
      <c r="U12" s="186" t="s">
        <v>12</v>
      </c>
      <c r="V12" s="187"/>
      <c r="W12" s="187"/>
      <c r="X12" s="188"/>
      <c r="Y12" s="23"/>
      <c r="AA12" s="58"/>
      <c r="AB12" s="58"/>
      <c r="AC12" s="58"/>
    </row>
    <row r="13" spans="1:29" ht="12.75" customHeight="1" x14ac:dyDescent="0.2">
      <c r="A13" s="80" t="s">
        <v>7</v>
      </c>
      <c r="B13" s="4"/>
      <c r="C13" s="10">
        <v>1447</v>
      </c>
      <c r="D13" s="14">
        <f>C13/L6</f>
        <v>0.43091125670041691</v>
      </c>
      <c r="E13" s="12"/>
      <c r="F13" s="80" t="s">
        <v>7</v>
      </c>
      <c r="G13" s="4"/>
      <c r="H13" s="10">
        <v>690</v>
      </c>
      <c r="I13" s="14">
        <f>H13/L6</f>
        <v>0.20547945205479451</v>
      </c>
      <c r="J13" s="12"/>
      <c r="K13" s="80" t="s">
        <v>7</v>
      </c>
      <c r="L13" s="4"/>
      <c r="M13" s="10">
        <v>128</v>
      </c>
      <c r="N13" s="14">
        <f>M13/L6</f>
        <v>3.8117927337701016E-2</v>
      </c>
      <c r="P13" s="81" t="s">
        <v>7</v>
      </c>
      <c r="Q13" s="26"/>
      <c r="R13" s="27">
        <v>870</v>
      </c>
      <c r="S13" s="28">
        <f>R13/L6</f>
        <v>0.2590827873734366</v>
      </c>
      <c r="T13" s="21"/>
      <c r="U13" s="80" t="s">
        <v>7</v>
      </c>
      <c r="V13" s="4"/>
      <c r="W13" s="18">
        <v>223</v>
      </c>
      <c r="X13" s="14">
        <f>W13/L6</f>
        <v>6.6408576533650981E-2</v>
      </c>
      <c r="Y13" s="24"/>
      <c r="AA13" s="58"/>
      <c r="AB13" s="58"/>
      <c r="AC13" s="58"/>
    </row>
    <row r="14" spans="1:29" ht="12.75" customHeight="1" x14ac:dyDescent="0.2">
      <c r="A14" s="80" t="s">
        <v>8</v>
      </c>
      <c r="B14" s="4"/>
      <c r="C14" s="10">
        <v>31</v>
      </c>
      <c r="D14" s="14">
        <f>C14/L7</f>
        <v>0.1751412429378531</v>
      </c>
      <c r="E14" s="12"/>
      <c r="F14" s="80" t="s">
        <v>8</v>
      </c>
      <c r="G14" s="4"/>
      <c r="H14" s="10">
        <v>15</v>
      </c>
      <c r="I14" s="14">
        <f>H14/L7</f>
        <v>8.4745762711864403E-2</v>
      </c>
      <c r="J14" s="12"/>
      <c r="K14" s="80" t="s">
        <v>8</v>
      </c>
      <c r="L14" s="4"/>
      <c r="M14" s="10">
        <v>7</v>
      </c>
      <c r="N14" s="14">
        <f>M14/L7</f>
        <v>3.954802259887006E-2</v>
      </c>
      <c r="P14" s="80" t="s">
        <v>8</v>
      </c>
      <c r="Q14" s="4"/>
      <c r="R14" s="10">
        <v>96</v>
      </c>
      <c r="S14" s="14">
        <f>R14/L7</f>
        <v>0.5423728813559322</v>
      </c>
      <c r="T14" s="21"/>
      <c r="U14" s="80" t="s">
        <v>8</v>
      </c>
      <c r="V14" s="4"/>
      <c r="W14" s="18">
        <v>28</v>
      </c>
      <c r="X14" s="14">
        <f>W14/L7</f>
        <v>0.15819209039548024</v>
      </c>
      <c r="Y14" s="24"/>
      <c r="AA14" s="58"/>
      <c r="AB14" s="58"/>
      <c r="AC14" s="58"/>
    </row>
    <row r="15" spans="1:29" ht="12.75" customHeight="1" x14ac:dyDescent="0.2">
      <c r="A15" s="80" t="s">
        <v>9</v>
      </c>
      <c r="B15" s="4"/>
      <c r="C15" s="10">
        <v>1659</v>
      </c>
      <c r="D15" s="14">
        <f>C15/L8</f>
        <v>0.39698492462311558</v>
      </c>
      <c r="E15" s="12"/>
      <c r="F15" s="80" t="s">
        <v>9</v>
      </c>
      <c r="G15" s="4"/>
      <c r="H15" s="10">
        <v>827</v>
      </c>
      <c r="I15" s="14">
        <f>H15/L8</f>
        <v>0.19789423307011247</v>
      </c>
      <c r="J15" s="12"/>
      <c r="K15" s="80" t="s">
        <v>9</v>
      </c>
      <c r="L15" s="4"/>
      <c r="M15" s="10">
        <v>151</v>
      </c>
      <c r="N15" s="14">
        <f>M15/L8</f>
        <v>3.6133046183297442E-2</v>
      </c>
      <c r="P15" s="80" t="s">
        <v>9</v>
      </c>
      <c r="Q15" s="4"/>
      <c r="R15" s="10">
        <v>1281</v>
      </c>
      <c r="S15" s="14">
        <f>R15/L8</f>
        <v>0.30653266331658291</v>
      </c>
      <c r="T15" s="21"/>
      <c r="U15" s="80" t="s">
        <v>9</v>
      </c>
      <c r="V15" s="4"/>
      <c r="W15" s="18">
        <v>261</v>
      </c>
      <c r="X15" s="14">
        <f>W15/L8</f>
        <v>6.2455132806891599E-2</v>
      </c>
      <c r="Y15" s="24"/>
      <c r="AA15" s="58"/>
      <c r="AB15" s="58"/>
      <c r="AC15" s="58"/>
    </row>
    <row r="16" spans="1:29" ht="12.75" customHeight="1" x14ac:dyDescent="0.2">
      <c r="A16" s="82" t="s">
        <v>31</v>
      </c>
      <c r="B16" s="2"/>
      <c r="C16" s="3">
        <v>61</v>
      </c>
      <c r="D16" s="15">
        <f>C16/L9</f>
        <v>0.12373225152129817</v>
      </c>
      <c r="E16" s="12"/>
      <c r="F16" s="82" t="s">
        <v>31</v>
      </c>
      <c r="G16" s="2"/>
      <c r="H16" s="3">
        <v>105</v>
      </c>
      <c r="I16" s="15">
        <f>H16/L9</f>
        <v>0.2129817444219067</v>
      </c>
      <c r="J16" s="12"/>
      <c r="K16" s="82" t="s">
        <v>31</v>
      </c>
      <c r="L16" s="2"/>
      <c r="M16" s="3">
        <v>18</v>
      </c>
      <c r="N16" s="15">
        <f>M16/L9</f>
        <v>3.6511156186612576E-2</v>
      </c>
      <c r="P16" s="82" t="s">
        <v>31</v>
      </c>
      <c r="Q16" s="2"/>
      <c r="R16" s="3">
        <v>266</v>
      </c>
      <c r="S16" s="15">
        <f>R16/L9</f>
        <v>0.53955375253549698</v>
      </c>
      <c r="T16" s="21"/>
      <c r="U16" s="82" t="s">
        <v>31</v>
      </c>
      <c r="V16" s="2"/>
      <c r="W16" s="19">
        <v>43</v>
      </c>
      <c r="X16" s="15">
        <f>W16/L9</f>
        <v>8.7221095334685597E-2</v>
      </c>
      <c r="Y16" s="24"/>
      <c r="AA16" s="58"/>
      <c r="AB16" s="58"/>
      <c r="AC16" s="58"/>
    </row>
    <row r="17" spans="1:29" ht="12" customHeight="1" x14ac:dyDescent="0.2">
      <c r="A17" s="4"/>
      <c r="B17" s="4"/>
      <c r="C17" s="4"/>
      <c r="D17" s="4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9" ht="12" customHeight="1" x14ac:dyDescent="0.2">
      <c r="A18" s="4"/>
      <c r="B18" s="4"/>
      <c r="C18" s="4"/>
      <c r="D18" s="4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9" s="22" customFormat="1" ht="12" customHeight="1" x14ac:dyDescent="0.25">
      <c r="A19" s="13"/>
      <c r="B19" s="46" t="s">
        <v>3</v>
      </c>
      <c r="C19" s="47"/>
      <c r="D19" s="47"/>
      <c r="E19" s="47"/>
      <c r="F19" s="48"/>
      <c r="G19" s="48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AA19" s="13"/>
      <c r="AB19" s="13"/>
      <c r="AC19" s="13"/>
    </row>
    <row r="20" spans="1:29" s="22" customFormat="1" ht="12" customHeight="1" x14ac:dyDescent="0.2">
      <c r="A20" s="13"/>
      <c r="B20" s="49"/>
      <c r="C20" s="47"/>
      <c r="D20" s="47"/>
      <c r="E20" s="47"/>
      <c r="F20" s="48"/>
      <c r="G20" s="48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AA20" s="13"/>
      <c r="AB20" s="13"/>
      <c r="AC20" s="13"/>
    </row>
    <row r="21" spans="1:29" s="22" customFormat="1" ht="12" customHeight="1" x14ac:dyDescent="0.2">
      <c r="A21" s="13"/>
      <c r="B21" s="71" t="s">
        <v>4</v>
      </c>
      <c r="C21" s="53"/>
      <c r="D21" s="64" t="s">
        <v>47</v>
      </c>
      <c r="E21" s="56"/>
      <c r="F21" s="57"/>
      <c r="G21" s="57"/>
      <c r="H21" s="57"/>
      <c r="I21" s="57"/>
      <c r="J21" s="57"/>
      <c r="K21" s="57"/>
      <c r="L21" s="57"/>
      <c r="M21" s="57"/>
      <c r="N21" s="13"/>
      <c r="O21" s="13"/>
      <c r="P21" s="13"/>
      <c r="Q21" s="13"/>
      <c r="R21" s="13"/>
      <c r="S21" s="13"/>
      <c r="T21" s="13"/>
      <c r="U21" s="13"/>
      <c r="V21" s="13"/>
      <c r="AA21" s="13"/>
      <c r="AB21" s="13"/>
      <c r="AC21" s="13"/>
    </row>
    <row r="22" spans="1:29" s="22" customFormat="1" ht="12" customHeight="1" x14ac:dyDescent="0.2">
      <c r="A22" s="13"/>
      <c r="B22" s="50"/>
      <c r="C22" s="47"/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13"/>
      <c r="O22" s="13"/>
      <c r="P22" s="13"/>
      <c r="Q22" s="13"/>
      <c r="R22" s="13"/>
      <c r="S22" s="13"/>
      <c r="T22" s="13"/>
      <c r="U22" s="13"/>
      <c r="V22" s="13"/>
      <c r="AA22" s="13"/>
      <c r="AB22" s="13"/>
      <c r="AC22" s="13"/>
    </row>
    <row r="23" spans="1:29" s="22" customFormat="1" ht="12" customHeight="1" x14ac:dyDescent="0.2">
      <c r="A23" s="13"/>
      <c r="B23" s="50"/>
      <c r="C23" s="71" t="s">
        <v>4</v>
      </c>
      <c r="D23" s="66"/>
      <c r="E23" s="67"/>
      <c r="F23" s="64" t="s">
        <v>48</v>
      </c>
      <c r="G23" s="57"/>
      <c r="H23" s="57"/>
      <c r="I23" s="57"/>
      <c r="J23" s="57"/>
      <c r="K23" s="57"/>
      <c r="L23" s="57"/>
      <c r="M23" s="57"/>
      <c r="N23" s="13"/>
      <c r="O23" s="13"/>
      <c r="P23" s="13"/>
      <c r="Q23" s="13"/>
      <c r="R23" s="13"/>
      <c r="S23" s="13"/>
      <c r="T23" s="13"/>
      <c r="U23" s="13"/>
      <c r="V23" s="13"/>
      <c r="AA23" s="13"/>
      <c r="AB23" s="13"/>
      <c r="AC23" s="13"/>
    </row>
    <row r="24" spans="1:29" s="22" customFormat="1" ht="12" customHeight="1" x14ac:dyDescent="0.2">
      <c r="A24" s="13"/>
      <c r="B24" s="50"/>
      <c r="C24" s="47"/>
      <c r="D24" s="50"/>
      <c r="E24" s="47"/>
      <c r="F24" s="47"/>
      <c r="G24" s="4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AA24" s="13"/>
      <c r="AB24" s="13"/>
      <c r="AC24" s="13"/>
    </row>
    <row r="25" spans="1:29" s="22" customFormat="1" ht="12" customHeight="1" x14ac:dyDescent="0.2">
      <c r="A25" s="13"/>
      <c r="B25" s="50"/>
      <c r="C25" s="47"/>
      <c r="D25" s="189" t="s">
        <v>4</v>
      </c>
      <c r="E25" s="189"/>
      <c r="F25" s="53"/>
      <c r="G25" s="64" t="s">
        <v>49</v>
      </c>
      <c r="H25" s="65"/>
      <c r="I25" s="65"/>
      <c r="J25" s="65"/>
      <c r="K25" s="65"/>
      <c r="L25" s="65"/>
      <c r="M25" s="65"/>
      <c r="N25" s="65"/>
      <c r="O25" s="65"/>
      <c r="P25" s="65"/>
      <c r="Q25" s="13"/>
      <c r="R25" s="13"/>
      <c r="S25" s="13"/>
      <c r="T25" s="13"/>
      <c r="U25" s="13"/>
      <c r="V25" s="13"/>
      <c r="AA25" s="13"/>
      <c r="AB25" s="13"/>
      <c r="AC25" s="13"/>
    </row>
    <row r="26" spans="1:29" s="22" customFormat="1" ht="12" customHeight="1" x14ac:dyDescent="0.2">
      <c r="A26" s="13"/>
      <c r="B26" s="50"/>
      <c r="C26" s="47"/>
      <c r="D26" s="50"/>
      <c r="E26" s="47"/>
      <c r="F26" s="47"/>
      <c r="G26" s="4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AA26" s="13"/>
      <c r="AB26" s="13"/>
      <c r="AC26" s="13"/>
    </row>
    <row r="27" spans="1:29" s="22" customFormat="1" ht="12" customHeight="1" x14ac:dyDescent="0.2">
      <c r="A27" s="13"/>
      <c r="B27" s="47"/>
      <c r="C27" s="47"/>
      <c r="D27" s="47"/>
      <c r="E27" s="47"/>
      <c r="F27" s="47"/>
      <c r="G27" s="4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AA27" s="13"/>
      <c r="AB27" s="13"/>
      <c r="AC27" s="13"/>
    </row>
    <row r="28" spans="1:29" s="22" customFormat="1" ht="12" customHeight="1" x14ac:dyDescent="0.25">
      <c r="A28" s="13"/>
      <c r="F28" s="46" t="s">
        <v>5</v>
      </c>
      <c r="G28" s="47"/>
      <c r="H28" s="47"/>
      <c r="I28" s="47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AA28" s="13"/>
      <c r="AB28" s="13"/>
      <c r="AC28" s="13"/>
    </row>
    <row r="29" spans="1:29" s="22" customFormat="1" ht="12" customHeight="1" x14ac:dyDescent="0.2">
      <c r="A29" s="13"/>
      <c r="F29" s="49"/>
      <c r="G29" s="47"/>
      <c r="H29" s="47"/>
      <c r="I29" s="47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AA29" s="13"/>
      <c r="AB29" s="13"/>
      <c r="AC29" s="13"/>
    </row>
    <row r="30" spans="1:29" s="22" customFormat="1" ht="12" customHeight="1" x14ac:dyDescent="0.2">
      <c r="A30" s="13"/>
      <c r="F30" s="71" t="s">
        <v>4</v>
      </c>
      <c r="G30" s="53"/>
      <c r="H30" s="64" t="s">
        <v>50</v>
      </c>
      <c r="I30" s="69"/>
      <c r="J30" s="70"/>
      <c r="K30" s="70"/>
      <c r="L30" s="70"/>
      <c r="M30" s="70"/>
      <c r="N30" s="70"/>
      <c r="O30" s="70"/>
      <c r="P30" s="70"/>
      <c r="Q30" s="70"/>
      <c r="R30" s="13"/>
      <c r="S30" s="13"/>
      <c r="T30" s="13"/>
      <c r="U30" s="13"/>
      <c r="V30" s="13"/>
      <c r="AA30" s="13"/>
      <c r="AB30" s="13"/>
      <c r="AC30" s="13"/>
    </row>
    <row r="31" spans="1:29" s="22" customFormat="1" ht="12" customHeight="1" x14ac:dyDescent="0.2">
      <c r="A31" s="13"/>
      <c r="F31" s="50"/>
      <c r="G31" s="47"/>
      <c r="H31" s="50"/>
      <c r="I31" s="47"/>
      <c r="J31" s="51"/>
      <c r="K31" s="47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AA31" s="13"/>
      <c r="AB31" s="13"/>
      <c r="AC31" s="13"/>
    </row>
    <row r="32" spans="1:29" s="22" customFormat="1" ht="12" customHeight="1" x14ac:dyDescent="0.2">
      <c r="A32" s="13"/>
      <c r="F32" s="50"/>
      <c r="G32" s="71" t="s">
        <v>4</v>
      </c>
      <c r="H32" s="83"/>
      <c r="I32" s="55"/>
      <c r="J32" s="64" t="s">
        <v>51</v>
      </c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AA32" s="13"/>
      <c r="AB32" s="13"/>
      <c r="AC32" s="13"/>
    </row>
    <row r="33" spans="1:29" s="22" customFormat="1" ht="12" customHeight="1" x14ac:dyDescent="0.2">
      <c r="A33" s="13"/>
      <c r="F33" s="50"/>
      <c r="G33" s="47"/>
      <c r="H33" s="50"/>
      <c r="I33" s="47"/>
      <c r="J33" s="4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AA33" s="13"/>
      <c r="AB33" s="13"/>
      <c r="AC33" s="13"/>
    </row>
    <row r="34" spans="1:29" s="22" customFormat="1" ht="12" customHeight="1" x14ac:dyDescent="0.2">
      <c r="A34" s="13"/>
      <c r="F34" s="50"/>
      <c r="G34" s="47"/>
      <c r="H34" s="71" t="s">
        <v>4</v>
      </c>
      <c r="I34" s="71"/>
      <c r="J34" s="53"/>
      <c r="K34" s="68"/>
      <c r="L34" s="70" t="s">
        <v>52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AA34" s="13"/>
      <c r="AB34" s="13"/>
      <c r="AC34" s="13"/>
    </row>
    <row r="35" spans="1:29" s="22" customFormat="1" ht="12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AA35" s="13"/>
      <c r="AB35" s="13"/>
      <c r="AC35" s="13"/>
    </row>
    <row r="36" spans="1:29" ht="12" customHeight="1" x14ac:dyDescent="0.2">
      <c r="A36" s="4"/>
      <c r="B36" s="4"/>
      <c r="C36" s="4"/>
      <c r="D36" s="4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9" ht="12" customHeight="1" x14ac:dyDescent="0.2">
      <c r="A37" s="4"/>
      <c r="B37" s="4"/>
      <c r="C37" s="4"/>
      <c r="D37" s="4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9" ht="12.75" customHeight="1" x14ac:dyDescent="0.2">
      <c r="A38" s="190" t="s">
        <v>34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</row>
    <row r="39" spans="1:29" ht="12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AA39" s="60"/>
      <c r="AB39" s="60"/>
      <c r="AC39" s="60"/>
    </row>
    <row r="40" spans="1:29" ht="12.75" customHeight="1" x14ac:dyDescent="0.2">
      <c r="A40" s="191" t="s">
        <v>16</v>
      </c>
      <c r="B40" s="192"/>
      <c r="C40" s="192"/>
      <c r="D40" s="192"/>
      <c r="E40" s="192"/>
      <c r="F40" s="192"/>
      <c r="G40" s="192"/>
      <c r="H40" s="192"/>
      <c r="I40" s="193"/>
      <c r="J40" s="34"/>
      <c r="K40" s="197" t="s">
        <v>15</v>
      </c>
      <c r="L40" s="197"/>
      <c r="M40" s="197"/>
      <c r="N40" s="198"/>
      <c r="O40" s="34"/>
      <c r="P40" s="197" t="s">
        <v>18</v>
      </c>
      <c r="Q40" s="197"/>
      <c r="R40" s="197"/>
      <c r="S40" s="198"/>
      <c r="T40" s="39"/>
      <c r="U40" s="197" t="s">
        <v>9</v>
      </c>
      <c r="V40" s="197"/>
      <c r="W40" s="197"/>
      <c r="X40" s="197"/>
    </row>
    <row r="41" spans="1:29" s="32" customFormat="1" ht="29.25" customHeight="1" x14ac:dyDescent="0.2">
      <c r="A41" s="194"/>
      <c r="B41" s="195"/>
      <c r="C41" s="195"/>
      <c r="D41" s="195"/>
      <c r="E41" s="195"/>
      <c r="F41" s="195"/>
      <c r="G41" s="195"/>
      <c r="H41" s="195"/>
      <c r="I41" s="196"/>
      <c r="J41" s="35"/>
      <c r="K41" s="31" t="s">
        <v>53</v>
      </c>
      <c r="L41" s="31" t="s">
        <v>32</v>
      </c>
      <c r="M41" s="38" t="s">
        <v>33</v>
      </c>
      <c r="N41" s="38" t="s">
        <v>35</v>
      </c>
      <c r="O41" s="35"/>
      <c r="P41" s="31" t="s">
        <v>53</v>
      </c>
      <c r="Q41" s="31" t="s">
        <v>32</v>
      </c>
      <c r="R41" s="38" t="s">
        <v>33</v>
      </c>
      <c r="S41" s="38" t="s">
        <v>35</v>
      </c>
      <c r="T41" s="40"/>
      <c r="U41" s="31" t="s">
        <v>53</v>
      </c>
      <c r="V41" s="31" t="s">
        <v>32</v>
      </c>
      <c r="W41" s="31" t="s">
        <v>33</v>
      </c>
      <c r="X41" s="31" t="s">
        <v>33</v>
      </c>
      <c r="Y41" s="33"/>
      <c r="AA41" s="61"/>
      <c r="AB41" s="62"/>
      <c r="AC41" s="63"/>
    </row>
    <row r="42" spans="1:29" ht="12.75" customHeight="1" x14ac:dyDescent="0.2">
      <c r="A42" s="199" t="s">
        <v>19</v>
      </c>
      <c r="B42" s="199"/>
      <c r="C42" s="199"/>
      <c r="D42" s="199"/>
      <c r="E42" s="199"/>
      <c r="F42" s="199"/>
      <c r="G42" s="199"/>
      <c r="H42" s="199"/>
      <c r="I42" s="199"/>
      <c r="J42" s="36"/>
      <c r="K42" s="30">
        <v>35</v>
      </c>
      <c r="L42" s="30">
        <v>32</v>
      </c>
      <c r="M42" s="43">
        <v>31</v>
      </c>
      <c r="N42" s="43">
        <v>31</v>
      </c>
      <c r="O42" s="36"/>
      <c r="P42" s="30">
        <v>8</v>
      </c>
      <c r="Q42" s="30">
        <v>5</v>
      </c>
      <c r="R42" s="43">
        <v>3</v>
      </c>
      <c r="S42" s="43">
        <v>5</v>
      </c>
      <c r="T42" s="41"/>
      <c r="U42" s="30">
        <v>47</v>
      </c>
      <c r="V42" s="30">
        <v>44</v>
      </c>
      <c r="W42" s="43">
        <v>50</v>
      </c>
      <c r="X42" s="43">
        <v>48</v>
      </c>
      <c r="AA42" s="58"/>
      <c r="AB42" s="58"/>
      <c r="AC42" s="58"/>
    </row>
    <row r="43" spans="1:29" ht="12.75" customHeight="1" x14ac:dyDescent="0.2">
      <c r="A43" s="199" t="s">
        <v>20</v>
      </c>
      <c r="B43" s="199"/>
      <c r="C43" s="199"/>
      <c r="D43" s="199"/>
      <c r="E43" s="199"/>
      <c r="F43" s="199"/>
      <c r="G43" s="199"/>
      <c r="H43" s="199"/>
      <c r="I43" s="199"/>
      <c r="J43" s="36"/>
      <c r="K43" s="30">
        <v>40</v>
      </c>
      <c r="L43" s="30">
        <v>41</v>
      </c>
      <c r="M43" s="43">
        <v>33</v>
      </c>
      <c r="N43" s="43">
        <v>40</v>
      </c>
      <c r="O43" s="36"/>
      <c r="P43" s="30">
        <v>9</v>
      </c>
      <c r="Q43" s="30">
        <v>3</v>
      </c>
      <c r="R43" s="43">
        <v>1</v>
      </c>
      <c r="S43" s="43">
        <v>5</v>
      </c>
      <c r="T43" s="41"/>
      <c r="U43" s="30">
        <v>58</v>
      </c>
      <c r="V43" s="30">
        <v>56</v>
      </c>
      <c r="W43" s="43">
        <v>45</v>
      </c>
      <c r="X43" s="43">
        <v>51</v>
      </c>
      <c r="AA43" s="58"/>
      <c r="AB43" s="58"/>
      <c r="AC43" s="58"/>
    </row>
    <row r="44" spans="1:29" ht="12.75" customHeight="1" x14ac:dyDescent="0.2">
      <c r="A44" s="199" t="s">
        <v>21</v>
      </c>
      <c r="B44" s="199"/>
      <c r="C44" s="199"/>
      <c r="D44" s="199"/>
      <c r="E44" s="199"/>
      <c r="F44" s="199"/>
      <c r="G44" s="199"/>
      <c r="H44" s="199"/>
      <c r="I44" s="199"/>
      <c r="J44" s="36"/>
      <c r="K44" s="30">
        <v>16</v>
      </c>
      <c r="L44" s="30">
        <v>21</v>
      </c>
      <c r="M44" s="43">
        <v>23</v>
      </c>
      <c r="N44" s="43">
        <v>22</v>
      </c>
      <c r="O44" s="36"/>
      <c r="P44" s="30">
        <v>1</v>
      </c>
      <c r="Q44" s="30">
        <v>0</v>
      </c>
      <c r="R44" s="43">
        <v>3</v>
      </c>
      <c r="S44" s="43">
        <v>2</v>
      </c>
      <c r="T44" s="41"/>
      <c r="U44" s="30">
        <v>27</v>
      </c>
      <c r="V44" s="30">
        <v>32</v>
      </c>
      <c r="W44" s="43">
        <v>32</v>
      </c>
      <c r="X44" s="43">
        <v>30</v>
      </c>
      <c r="AA44" s="58"/>
      <c r="AB44" s="58"/>
      <c r="AC44" s="58"/>
    </row>
    <row r="45" spans="1:29" ht="12.75" customHeight="1" x14ac:dyDescent="0.2">
      <c r="A45" s="199" t="s">
        <v>22</v>
      </c>
      <c r="B45" s="199"/>
      <c r="C45" s="199"/>
      <c r="D45" s="199"/>
      <c r="E45" s="199"/>
      <c r="F45" s="199"/>
      <c r="G45" s="199"/>
      <c r="H45" s="199"/>
      <c r="I45" s="199"/>
      <c r="J45" s="36"/>
      <c r="K45" s="30">
        <v>14</v>
      </c>
      <c r="L45" s="30">
        <v>15</v>
      </c>
      <c r="M45" s="43">
        <v>9</v>
      </c>
      <c r="N45" s="43">
        <v>11</v>
      </c>
      <c r="O45" s="36"/>
      <c r="P45" s="30">
        <v>3</v>
      </c>
      <c r="Q45" s="30">
        <v>1</v>
      </c>
      <c r="R45" s="43">
        <v>2</v>
      </c>
      <c r="S45" s="43">
        <v>1</v>
      </c>
      <c r="T45" s="41"/>
      <c r="U45" s="30">
        <v>20</v>
      </c>
      <c r="V45" s="30">
        <v>33</v>
      </c>
      <c r="W45" s="43">
        <v>16</v>
      </c>
      <c r="X45" s="43">
        <v>40</v>
      </c>
      <c r="AA45" s="58"/>
      <c r="AB45" s="58"/>
      <c r="AC45" s="58"/>
    </row>
    <row r="46" spans="1:29" ht="12.75" customHeight="1" x14ac:dyDescent="0.2">
      <c r="A46" s="199" t="s">
        <v>23</v>
      </c>
      <c r="B46" s="199"/>
      <c r="C46" s="199"/>
      <c r="D46" s="199"/>
      <c r="E46" s="199"/>
      <c r="F46" s="199"/>
      <c r="G46" s="199"/>
      <c r="H46" s="199"/>
      <c r="I46" s="199"/>
      <c r="J46" s="36"/>
      <c r="K46" s="30">
        <v>25</v>
      </c>
      <c r="L46" s="30">
        <v>12</v>
      </c>
      <c r="M46" s="43">
        <v>11</v>
      </c>
      <c r="N46" s="43">
        <v>15</v>
      </c>
      <c r="O46" s="36"/>
      <c r="P46" s="30">
        <v>6</v>
      </c>
      <c r="Q46" s="30">
        <v>0</v>
      </c>
      <c r="R46" s="43">
        <v>2</v>
      </c>
      <c r="S46" s="43">
        <v>2</v>
      </c>
      <c r="T46" s="41"/>
      <c r="U46" s="30">
        <v>31</v>
      </c>
      <c r="V46" s="30">
        <v>16</v>
      </c>
      <c r="W46" s="43">
        <v>20</v>
      </c>
      <c r="X46" s="43">
        <v>17</v>
      </c>
      <c r="AA46" s="58"/>
      <c r="AB46" s="58"/>
      <c r="AC46" s="58"/>
    </row>
    <row r="47" spans="1:29" ht="12.75" customHeight="1" x14ac:dyDescent="0.2">
      <c r="A47" s="199" t="s">
        <v>0</v>
      </c>
      <c r="B47" s="199"/>
      <c r="C47" s="199"/>
      <c r="D47" s="199"/>
      <c r="E47" s="199"/>
      <c r="F47" s="199"/>
      <c r="G47" s="199"/>
      <c r="H47" s="199"/>
      <c r="I47" s="199"/>
      <c r="J47" s="36"/>
      <c r="K47" s="30">
        <v>51</v>
      </c>
      <c r="L47" s="30">
        <v>52</v>
      </c>
      <c r="M47" s="43">
        <v>46</v>
      </c>
      <c r="N47" s="43">
        <v>49</v>
      </c>
      <c r="O47" s="36"/>
      <c r="P47" s="30">
        <v>10</v>
      </c>
      <c r="Q47" s="30">
        <v>14</v>
      </c>
      <c r="R47" s="43">
        <v>8</v>
      </c>
      <c r="S47" s="43">
        <v>3</v>
      </c>
      <c r="T47" s="41"/>
      <c r="U47" s="30">
        <v>75</v>
      </c>
      <c r="V47" s="30">
        <v>69</v>
      </c>
      <c r="W47" s="43">
        <v>67</v>
      </c>
      <c r="X47" s="43">
        <v>70</v>
      </c>
      <c r="AA47" s="58"/>
      <c r="AB47" s="58"/>
      <c r="AC47" s="58"/>
    </row>
    <row r="48" spans="1:29" ht="12.75" customHeight="1" x14ac:dyDescent="0.2">
      <c r="A48" s="199" t="s">
        <v>24</v>
      </c>
      <c r="B48" s="199"/>
      <c r="C48" s="199"/>
      <c r="D48" s="199"/>
      <c r="E48" s="199"/>
      <c r="F48" s="199"/>
      <c r="G48" s="199"/>
      <c r="H48" s="199"/>
      <c r="I48" s="199"/>
      <c r="J48" s="36"/>
      <c r="K48" s="30">
        <v>46</v>
      </c>
      <c r="L48" s="30">
        <v>26</v>
      </c>
      <c r="M48" s="43">
        <v>21</v>
      </c>
      <c r="N48" s="43">
        <v>35</v>
      </c>
      <c r="O48" s="36"/>
      <c r="P48" s="30">
        <v>8</v>
      </c>
      <c r="Q48" s="30">
        <v>6</v>
      </c>
      <c r="R48" s="43">
        <v>5</v>
      </c>
      <c r="S48" s="43">
        <v>6</v>
      </c>
      <c r="T48" s="41"/>
      <c r="U48" s="30">
        <v>70</v>
      </c>
      <c r="V48" s="30">
        <v>38</v>
      </c>
      <c r="W48" s="43">
        <v>55</v>
      </c>
      <c r="X48" s="43">
        <v>61</v>
      </c>
      <c r="AA48" s="58"/>
      <c r="AB48" s="58"/>
      <c r="AC48" s="58"/>
    </row>
    <row r="49" spans="1:29" ht="12.75" customHeight="1" x14ac:dyDescent="0.2">
      <c r="A49" s="199" t="s">
        <v>25</v>
      </c>
      <c r="B49" s="199"/>
      <c r="C49" s="199"/>
      <c r="D49" s="199"/>
      <c r="E49" s="199"/>
      <c r="F49" s="199"/>
      <c r="G49" s="199"/>
      <c r="H49" s="199"/>
      <c r="I49" s="199"/>
      <c r="J49" s="36"/>
      <c r="K49" s="30">
        <v>27</v>
      </c>
      <c r="L49" s="30">
        <v>20</v>
      </c>
      <c r="M49" s="43">
        <v>22</v>
      </c>
      <c r="N49" s="43">
        <v>26</v>
      </c>
      <c r="O49" s="36"/>
      <c r="P49" s="30">
        <v>3</v>
      </c>
      <c r="Q49" s="30">
        <v>5</v>
      </c>
      <c r="R49" s="43">
        <v>2</v>
      </c>
      <c r="S49" s="43">
        <v>3</v>
      </c>
      <c r="T49" s="41"/>
      <c r="U49" s="30">
        <v>40</v>
      </c>
      <c r="V49" s="30">
        <v>18</v>
      </c>
      <c r="W49" s="43">
        <v>27</v>
      </c>
      <c r="X49" s="43">
        <v>32</v>
      </c>
      <c r="AA49" s="58"/>
      <c r="AB49" s="58"/>
      <c r="AC49" s="58"/>
    </row>
    <row r="50" spans="1:29" ht="12.75" customHeight="1" x14ac:dyDescent="0.2">
      <c r="A50" s="199" t="s">
        <v>26</v>
      </c>
      <c r="B50" s="199"/>
      <c r="C50" s="199"/>
      <c r="D50" s="199"/>
      <c r="E50" s="199"/>
      <c r="F50" s="199"/>
      <c r="G50" s="199"/>
      <c r="H50" s="199"/>
      <c r="I50" s="199"/>
      <c r="J50" s="36"/>
      <c r="K50" s="30">
        <v>39</v>
      </c>
      <c r="L50" s="30">
        <v>40</v>
      </c>
      <c r="M50" s="43">
        <v>42</v>
      </c>
      <c r="N50" s="43">
        <v>27</v>
      </c>
      <c r="O50" s="36"/>
      <c r="P50" s="30">
        <v>13</v>
      </c>
      <c r="Q50" s="30">
        <v>3</v>
      </c>
      <c r="R50" s="43">
        <v>5</v>
      </c>
      <c r="S50" s="43">
        <v>3</v>
      </c>
      <c r="T50" s="41"/>
      <c r="U50" s="30">
        <v>50</v>
      </c>
      <c r="V50" s="30">
        <v>68</v>
      </c>
      <c r="W50" s="43">
        <v>62</v>
      </c>
      <c r="X50" s="43">
        <v>51</v>
      </c>
      <c r="AA50" s="58"/>
      <c r="AB50" s="58"/>
      <c r="AC50" s="58"/>
    </row>
    <row r="51" spans="1:29" ht="12.75" customHeight="1" x14ac:dyDescent="0.2">
      <c r="A51" s="199" t="s">
        <v>27</v>
      </c>
      <c r="B51" s="199"/>
      <c r="C51" s="199"/>
      <c r="D51" s="199"/>
      <c r="E51" s="199"/>
      <c r="F51" s="199"/>
      <c r="G51" s="199"/>
      <c r="H51" s="199"/>
      <c r="I51" s="199"/>
      <c r="J51" s="36"/>
      <c r="K51" s="30">
        <v>42</v>
      </c>
      <c r="L51" s="30">
        <v>33</v>
      </c>
      <c r="M51" s="43">
        <v>35</v>
      </c>
      <c r="N51" s="43">
        <v>46</v>
      </c>
      <c r="O51" s="36"/>
      <c r="P51" s="30">
        <v>3</v>
      </c>
      <c r="Q51" s="30">
        <v>5</v>
      </c>
      <c r="R51" s="43">
        <v>5</v>
      </c>
      <c r="S51" s="43">
        <v>5</v>
      </c>
      <c r="T51" s="41"/>
      <c r="U51" s="30">
        <v>67</v>
      </c>
      <c r="V51" s="30">
        <v>55</v>
      </c>
      <c r="W51" s="43">
        <v>58</v>
      </c>
      <c r="X51" s="43">
        <v>63</v>
      </c>
      <c r="AA51" s="58"/>
      <c r="AB51" s="58"/>
      <c r="AC51" s="58"/>
    </row>
    <row r="52" spans="1:29" ht="12.75" customHeight="1" x14ac:dyDescent="0.2">
      <c r="A52" s="199" t="s">
        <v>28</v>
      </c>
      <c r="B52" s="199"/>
      <c r="C52" s="199"/>
      <c r="D52" s="199"/>
      <c r="E52" s="199"/>
      <c r="F52" s="199"/>
      <c r="G52" s="199"/>
      <c r="H52" s="199"/>
      <c r="I52" s="199"/>
      <c r="J52" s="36"/>
      <c r="K52" s="30">
        <v>4</v>
      </c>
      <c r="L52" s="30">
        <v>4</v>
      </c>
      <c r="M52" s="43">
        <v>8</v>
      </c>
      <c r="N52" s="43">
        <v>8</v>
      </c>
      <c r="O52" s="36"/>
      <c r="P52" s="30">
        <v>1</v>
      </c>
      <c r="Q52" s="30">
        <v>0</v>
      </c>
      <c r="R52" s="43">
        <v>2</v>
      </c>
      <c r="S52" s="43">
        <v>0</v>
      </c>
      <c r="T52" s="41"/>
      <c r="U52" s="30">
        <v>7</v>
      </c>
      <c r="V52" s="30">
        <v>9</v>
      </c>
      <c r="W52" s="43">
        <v>15</v>
      </c>
      <c r="X52" s="43">
        <v>15</v>
      </c>
      <c r="AA52" s="58"/>
      <c r="AB52" s="58"/>
      <c r="AC52" s="58"/>
    </row>
    <row r="53" spans="1:29" ht="12.75" customHeight="1" x14ac:dyDescent="0.2">
      <c r="A53" s="199" t="s">
        <v>2</v>
      </c>
      <c r="B53" s="199"/>
      <c r="C53" s="199"/>
      <c r="D53" s="199"/>
      <c r="E53" s="199"/>
      <c r="F53" s="199"/>
      <c r="G53" s="199"/>
      <c r="H53" s="199"/>
      <c r="I53" s="199"/>
      <c r="J53" s="36"/>
      <c r="K53" s="30">
        <v>34</v>
      </c>
      <c r="L53" s="30">
        <v>35</v>
      </c>
      <c r="M53" s="43">
        <v>28</v>
      </c>
      <c r="N53" s="43">
        <v>36</v>
      </c>
      <c r="O53" s="36"/>
      <c r="P53" s="30">
        <v>2</v>
      </c>
      <c r="Q53" s="30">
        <v>8</v>
      </c>
      <c r="R53" s="43">
        <v>5</v>
      </c>
      <c r="S53" s="43">
        <v>6</v>
      </c>
      <c r="T53" s="41"/>
      <c r="U53" s="30">
        <v>56</v>
      </c>
      <c r="V53" s="30">
        <v>52</v>
      </c>
      <c r="W53" s="43">
        <v>33</v>
      </c>
      <c r="X53" s="43">
        <v>56</v>
      </c>
      <c r="AA53" s="58"/>
      <c r="AB53" s="58"/>
      <c r="AC53" s="58"/>
    </row>
    <row r="54" spans="1:29" ht="12.75" customHeight="1" x14ac:dyDescent="0.2">
      <c r="A54" s="199" t="s">
        <v>1</v>
      </c>
      <c r="B54" s="199"/>
      <c r="C54" s="199"/>
      <c r="D54" s="199"/>
      <c r="E54" s="199"/>
      <c r="F54" s="199"/>
      <c r="G54" s="199"/>
      <c r="H54" s="199"/>
      <c r="I54" s="199"/>
      <c r="J54" s="36"/>
      <c r="K54" s="30">
        <v>21</v>
      </c>
      <c r="L54" s="30">
        <v>37</v>
      </c>
      <c r="M54" s="43">
        <v>22</v>
      </c>
      <c r="N54" s="43">
        <v>26</v>
      </c>
      <c r="O54" s="36"/>
      <c r="P54" s="30">
        <v>5</v>
      </c>
      <c r="Q54" s="30">
        <v>10</v>
      </c>
      <c r="R54" s="43">
        <v>5</v>
      </c>
      <c r="S54" s="43">
        <v>3</v>
      </c>
      <c r="T54" s="41"/>
      <c r="U54" s="30">
        <v>23</v>
      </c>
      <c r="V54" s="30">
        <v>48</v>
      </c>
      <c r="W54" s="43">
        <v>35</v>
      </c>
      <c r="X54" s="43">
        <v>38</v>
      </c>
      <c r="AA54" s="58"/>
      <c r="AB54" s="58"/>
      <c r="AC54" s="58"/>
    </row>
    <row r="55" spans="1:29" ht="12.75" customHeight="1" x14ac:dyDescent="0.2">
      <c r="A55" s="199" t="s">
        <v>29</v>
      </c>
      <c r="B55" s="199"/>
      <c r="C55" s="199"/>
      <c r="D55" s="199"/>
      <c r="E55" s="199"/>
      <c r="F55" s="199"/>
      <c r="G55" s="199"/>
      <c r="H55" s="199"/>
      <c r="I55" s="199"/>
      <c r="J55" s="36"/>
      <c r="K55" s="30">
        <v>1</v>
      </c>
      <c r="L55" s="30">
        <v>0</v>
      </c>
      <c r="M55" s="43">
        <v>4</v>
      </c>
      <c r="N55" s="43">
        <v>1</v>
      </c>
      <c r="O55" s="36"/>
      <c r="P55" s="30">
        <v>0</v>
      </c>
      <c r="Q55" s="30">
        <v>0</v>
      </c>
      <c r="R55" s="43">
        <v>1</v>
      </c>
      <c r="S55" s="43">
        <v>1</v>
      </c>
      <c r="T55" s="41"/>
      <c r="U55" s="30">
        <v>2</v>
      </c>
      <c r="V55" s="30">
        <v>0</v>
      </c>
      <c r="W55" s="43">
        <v>4</v>
      </c>
      <c r="X55" s="43">
        <v>5</v>
      </c>
    </row>
    <row r="56" spans="1:29" ht="12.75" customHeight="1" x14ac:dyDescent="0.2">
      <c r="A56" s="199" t="s">
        <v>30</v>
      </c>
      <c r="B56" s="199"/>
      <c r="C56" s="199"/>
      <c r="D56" s="199"/>
      <c r="E56" s="199"/>
      <c r="F56" s="199"/>
      <c r="G56" s="199"/>
      <c r="H56" s="199"/>
      <c r="I56" s="199"/>
      <c r="J56" s="36"/>
      <c r="K56" s="30">
        <v>0</v>
      </c>
      <c r="L56" s="30">
        <v>1</v>
      </c>
      <c r="M56" s="43">
        <v>0</v>
      </c>
      <c r="N56" s="43">
        <v>0</v>
      </c>
      <c r="O56" s="36"/>
      <c r="P56" s="30">
        <v>0</v>
      </c>
      <c r="Q56" s="30">
        <v>1</v>
      </c>
      <c r="R56" s="43">
        <v>0</v>
      </c>
      <c r="S56" s="43">
        <v>0</v>
      </c>
      <c r="T56" s="41"/>
      <c r="U56" s="30">
        <v>0</v>
      </c>
      <c r="V56" s="30">
        <v>0</v>
      </c>
      <c r="W56" s="43">
        <v>0</v>
      </c>
      <c r="X56" s="43">
        <v>0</v>
      </c>
      <c r="AA56" s="58"/>
      <c r="AB56" s="58"/>
      <c r="AC56" s="58"/>
    </row>
    <row r="57" spans="1:29" ht="12.75" customHeight="1" x14ac:dyDescent="0.2">
      <c r="A57" s="201" t="s">
        <v>17</v>
      </c>
      <c r="B57" s="201"/>
      <c r="C57" s="201"/>
      <c r="D57" s="201"/>
      <c r="E57" s="201"/>
      <c r="F57" s="201"/>
      <c r="G57" s="201"/>
      <c r="H57" s="201"/>
      <c r="I57" s="201"/>
      <c r="J57" s="36"/>
      <c r="K57" s="44">
        <v>395</v>
      </c>
      <c r="L57" s="44">
        <v>369</v>
      </c>
      <c r="M57" s="44">
        <v>335</v>
      </c>
      <c r="N57" s="44">
        <f>SUM(N42:N56)</f>
        <v>373</v>
      </c>
      <c r="O57" s="36"/>
      <c r="P57" s="44">
        <v>72</v>
      </c>
      <c r="Q57" s="44">
        <v>61</v>
      </c>
      <c r="R57" s="44">
        <v>49</v>
      </c>
      <c r="S57" s="44">
        <f>SUM(S42:S56)</f>
        <v>45</v>
      </c>
      <c r="T57" s="41"/>
      <c r="U57" s="44">
        <v>573</v>
      </c>
      <c r="V57" s="44">
        <v>538</v>
      </c>
      <c r="W57" s="44">
        <v>519</v>
      </c>
      <c r="X57" s="44">
        <f>SUM(X42:X56)</f>
        <v>577</v>
      </c>
    </row>
    <row r="58" spans="1:29" ht="12.75" customHeight="1" x14ac:dyDescent="0.2">
      <c r="A58" s="202" t="s">
        <v>54</v>
      </c>
      <c r="B58" s="202"/>
      <c r="C58" s="202"/>
      <c r="D58" s="202"/>
      <c r="E58" s="202"/>
      <c r="F58" s="202"/>
      <c r="G58" s="202"/>
      <c r="H58" s="202"/>
      <c r="I58" s="202"/>
      <c r="J58" s="36"/>
      <c r="K58" s="30">
        <v>337</v>
      </c>
      <c r="L58" s="30">
        <v>277</v>
      </c>
      <c r="M58" s="43">
        <v>307</v>
      </c>
      <c r="N58" s="43">
        <v>337</v>
      </c>
      <c r="O58" s="36"/>
      <c r="P58" s="30">
        <v>60</v>
      </c>
      <c r="Q58" s="30">
        <v>36</v>
      </c>
      <c r="R58" s="43">
        <v>38</v>
      </c>
      <c r="S58" s="43">
        <v>39</v>
      </c>
      <c r="T58" s="41"/>
      <c r="U58" s="30">
        <v>439</v>
      </c>
      <c r="V58" s="30">
        <v>400</v>
      </c>
      <c r="W58" s="43">
        <v>447</v>
      </c>
      <c r="X58" s="43">
        <v>472</v>
      </c>
    </row>
    <row r="59" spans="1:29" ht="12.75" customHeight="1" x14ac:dyDescent="0.2">
      <c r="A59" s="202" t="s">
        <v>55</v>
      </c>
      <c r="B59" s="202"/>
      <c r="C59" s="202"/>
      <c r="D59" s="202"/>
      <c r="E59" s="202"/>
      <c r="F59" s="202"/>
      <c r="G59" s="202"/>
      <c r="H59" s="202"/>
      <c r="I59" s="202"/>
      <c r="J59" s="37"/>
      <c r="K59" s="30">
        <v>266</v>
      </c>
      <c r="L59" s="30">
        <v>201</v>
      </c>
      <c r="M59" s="43">
        <v>191</v>
      </c>
      <c r="N59" s="43">
        <v>160</v>
      </c>
      <c r="O59" s="37"/>
      <c r="P59" s="30">
        <v>38</v>
      </c>
      <c r="Q59" s="30">
        <v>28</v>
      </c>
      <c r="R59" s="43">
        <v>17</v>
      </c>
      <c r="S59" s="43">
        <v>12</v>
      </c>
      <c r="T59" s="42"/>
      <c r="U59" s="30">
        <v>372</v>
      </c>
      <c r="V59" s="30">
        <v>290</v>
      </c>
      <c r="W59" s="43">
        <v>270</v>
      </c>
      <c r="X59" s="43">
        <v>232</v>
      </c>
    </row>
    <row r="60" spans="1:29" x14ac:dyDescent="0.2">
      <c r="A60" s="29"/>
    </row>
    <row r="61" spans="1:29" ht="31.5" customHeight="1" x14ac:dyDescent="0.3">
      <c r="S61" s="211"/>
      <c r="T61" s="211"/>
      <c r="U61" s="211"/>
      <c r="V61" s="211"/>
      <c r="W61" s="211"/>
      <c r="X61" s="211"/>
      <c r="Y61" s="211"/>
    </row>
  </sheetData>
  <mergeCells count="40">
    <mergeCell ref="A3:X3"/>
    <mergeCell ref="I5:P5"/>
    <mergeCell ref="L6:M6"/>
    <mergeCell ref="N6:P6"/>
    <mergeCell ref="L7:M7"/>
    <mergeCell ref="N7:P7"/>
    <mergeCell ref="L8:M8"/>
    <mergeCell ref="N8:P8"/>
    <mergeCell ref="L9:M9"/>
    <mergeCell ref="N9:P9"/>
    <mergeCell ref="A12:D12"/>
    <mergeCell ref="F12:I12"/>
    <mergeCell ref="K12:N12"/>
    <mergeCell ref="P12:S12"/>
    <mergeCell ref="U12:X12"/>
    <mergeCell ref="D25:E25"/>
    <mergeCell ref="A38:X38"/>
    <mergeCell ref="A40:I41"/>
    <mergeCell ref="K40:N40"/>
    <mergeCell ref="P40:S40"/>
    <mergeCell ref="U40:X40"/>
    <mergeCell ref="A53:I53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S61:Y61"/>
    <mergeCell ref="A54:I54"/>
    <mergeCell ref="A55:I55"/>
    <mergeCell ref="A56:I56"/>
    <mergeCell ref="A57:I57"/>
    <mergeCell ref="A58:I58"/>
    <mergeCell ref="A59:I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2020.g.</vt:lpstr>
      <vt:lpstr>2019.g.</vt:lpstr>
      <vt:lpstr>2018.g.</vt:lpstr>
      <vt:lpstr>2017.g.</vt:lpstr>
      <vt:lpstr>2016.g.</vt:lpstr>
      <vt:lpstr>2015.g.</vt:lpstr>
      <vt:lpstr>2014.g.</vt:lpstr>
      <vt:lpstr>2013.g.</vt:lpstr>
      <vt:lpstr>2012.g.</vt:lpstr>
      <vt:lpstr>2011.g.</vt:lpstr>
      <vt:lpstr>2010.g.</vt:lpstr>
      <vt:lpstr>2009.g.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2020-03-23T10:02:11Z</cp:lastPrinted>
  <dcterms:created xsi:type="dcterms:W3CDTF">1997-02-26T10:16:00Z</dcterms:created>
  <dcterms:modified xsi:type="dcterms:W3CDTF">2021-03-30T11:54:10Z</dcterms:modified>
</cp:coreProperties>
</file>