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25"/>
  <workbookPr/>
  <mc:AlternateContent xmlns:mc="http://schemas.openxmlformats.org/markup-compatibility/2006">
    <mc:Choice Requires="x15">
      <x15ac:absPath xmlns:x15ac="http://schemas.microsoft.com/office/spreadsheetml/2010/11/ac" url="C:\Users\winch\Desktop\"/>
    </mc:Choice>
  </mc:AlternateContent>
  <xr:revisionPtr revIDLastSave="2" documentId="11_70FDE24EF42C5537E2004013A419741EDBF73E6B" xr6:coauthVersionLast="47" xr6:coauthVersionMax="47" xr10:uidLastSave="{5AADABC9-FC2C-4E80-B2FA-395047A2C1BD}"/>
  <bookViews>
    <workbookView xWindow="0" yWindow="0" windowWidth="19200" windowHeight="6930" firstSheet="6" activeTab="5" xr2:uid="{00000000-000D-0000-FFFF-FFFF00000000}"/>
  </bookViews>
  <sheets>
    <sheet name=" Email and Phone Calls " sheetId="1" r:id="rId1"/>
    <sheet name="Face to face Meetings " sheetId="2" r:id="rId2"/>
    <sheet name="Revenue TY  LY " sheetId="3" r:id="rId3"/>
    <sheet name="Car Park Spots " sheetId="4" r:id="rId4"/>
    <sheet name="Other Business Calls " sheetId="5" r:id="rId5"/>
    <sheet name="Top Corporate Clients Room Nigh" sheetId="6" r:id="rId6"/>
    <sheet name="Emails For Chase ups " sheetId="7" r:id="rId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6" l="1"/>
  <c r="D96" i="6" l="1"/>
  <c r="E96" i="6"/>
  <c r="E80" i="6"/>
  <c r="D80" i="6"/>
  <c r="L64" i="6" l="1"/>
  <c r="K64" i="6"/>
  <c r="K48" i="6"/>
  <c r="K32" i="6"/>
  <c r="D64" i="6" l="1"/>
  <c r="E64" i="6"/>
  <c r="L16" i="6"/>
  <c r="K16" i="6"/>
  <c r="L48" i="6"/>
  <c r="E48" i="6"/>
  <c r="D48" i="6"/>
  <c r="L32" i="6"/>
  <c r="E16" i="6"/>
  <c r="D16" i="6"/>
  <c r="N1" i="6"/>
</calcChain>
</file>

<file path=xl/sharedStrings.xml><?xml version="1.0" encoding="utf-8"?>
<sst xmlns="http://schemas.openxmlformats.org/spreadsheetml/2006/main" count="772" uniqueCount="469">
  <si>
    <t>Emails</t>
  </si>
  <si>
    <t xml:space="preserve">Company </t>
  </si>
  <si>
    <t xml:space="preserve">How was corporate Account created </t>
  </si>
  <si>
    <t>outcome</t>
  </si>
  <si>
    <t xml:space="preserve">Delta Mobrey </t>
  </si>
  <si>
    <t xml:space="preserve">Phone call, and then email chain between myself and Yasmin also via linked in </t>
  </si>
  <si>
    <t xml:space="preserve">Booked for 130 room nigths so far -      </t>
  </si>
  <si>
    <t xml:space="preserve">Set Up In July </t>
  </si>
  <si>
    <t xml:space="preserve">Winchester cathedral </t>
  </si>
  <si>
    <t xml:space="preserve">Face to Face meeting. </t>
  </si>
  <si>
    <t xml:space="preserve">Corporate Account set up for Digniteries  - </t>
  </si>
  <si>
    <t xml:space="preserve">Jet Ductworth </t>
  </si>
  <si>
    <t xml:space="preserve">By talking to one of the contractors who was staying here previously </t>
  </si>
  <si>
    <t xml:space="preserve">Account set up for when Working in the Area -Set up In August </t>
  </si>
  <si>
    <t xml:space="preserve">Set up in August </t>
  </si>
  <si>
    <t xml:space="preserve">HG wells </t>
  </si>
  <si>
    <t>Phone call to them.</t>
  </si>
  <si>
    <t xml:space="preserve">Account set up for when Working in the Area </t>
  </si>
  <si>
    <t xml:space="preserve">Set up 2nd September </t>
  </si>
  <si>
    <t>Holiday Extras</t>
  </si>
  <si>
    <t xml:space="preserve">Phone calls and Emails to increase bookings </t>
  </si>
  <si>
    <t xml:space="preserve">July and August </t>
  </si>
  <si>
    <t xml:space="preserve">ERNE Bricklayers </t>
  </si>
  <si>
    <t xml:space="preserve">Meeting with the director of the company when he was staying, and building relationship </t>
  </si>
  <si>
    <t xml:space="preserve">August </t>
  </si>
  <si>
    <t xml:space="preserve">Vinci </t>
  </si>
  <si>
    <t>Coffee With Site Surveyor and mainting Relationship</t>
  </si>
  <si>
    <t xml:space="preserve">Hampshire trustee </t>
  </si>
  <si>
    <t>Face to Face meeting</t>
  </si>
  <si>
    <t xml:space="preserve">Account set up for Delegates </t>
  </si>
  <si>
    <t xml:space="preserve">Potential - New Clients </t>
  </si>
  <si>
    <t xml:space="preserve">Global Commission - Phone call and Email Chain </t>
  </si>
  <si>
    <t xml:space="preserve">Will confirm in october </t>
  </si>
  <si>
    <t xml:space="preserve">Holiday Staycations  Linked in connections and private messages </t>
  </si>
  <si>
    <t xml:space="preserve">Ongoing Conversations via Email and Linked in  </t>
  </si>
  <si>
    <t>Cannon Travel - Email introduction about myself , and a phone call.</t>
  </si>
  <si>
    <t xml:space="preserve">Awaiting response from Package to be sent over </t>
  </si>
  <si>
    <t xml:space="preserve">Intermedes Tour Group -Email conversations to convinnce to come back and use us again </t>
  </si>
  <si>
    <t xml:space="preserve">Alex Will contact </t>
  </si>
  <si>
    <t xml:space="preserve">Leisure Groups - Potential </t>
  </si>
  <si>
    <t xml:space="preserve">Meridan Rotary  Leisure group stay </t>
  </si>
  <si>
    <t>Phone call to them and Email chain, to get them to book for Easter 2026</t>
  </si>
  <si>
    <t xml:space="preserve">Ongoing at moment </t>
  </si>
  <si>
    <t xml:space="preserve">Nielunds and Pieters </t>
  </si>
  <si>
    <t xml:space="preserve">New Coach group to the area, Email Chain </t>
  </si>
  <si>
    <t xml:space="preserve">Contract Signed 24th July </t>
  </si>
  <si>
    <t xml:space="preserve">Atlas </t>
  </si>
  <si>
    <t xml:space="preserve">Introduction email to myself, Email Chain </t>
  </si>
  <si>
    <t xml:space="preserve">Contract signed  9th July </t>
  </si>
  <si>
    <t xml:space="preserve">Kirby Coaches </t>
  </si>
  <si>
    <t xml:space="preserve">Used us before, phone call </t>
  </si>
  <si>
    <t>Contract Signed 25th July</t>
  </si>
  <si>
    <t xml:space="preserve">Escape Travel </t>
  </si>
  <si>
    <t xml:space="preserve">Linked in and Email as based in Norway </t>
  </si>
  <si>
    <t xml:space="preserve">Signed 31st July </t>
  </si>
  <si>
    <t xml:space="preserve">Solos </t>
  </si>
  <si>
    <t xml:space="preserve">Introduction email to myself  and a follow up call to enquire as to how their stay was. </t>
  </si>
  <si>
    <t xml:space="preserve">Contract Signed 7th August </t>
  </si>
  <si>
    <t xml:space="preserve">Corporate Flyers </t>
  </si>
  <si>
    <t>Produced Quarter 1 flyer for corporate Stays and DDR Rates</t>
  </si>
  <si>
    <t xml:space="preserve">Linked In </t>
  </si>
  <si>
    <t xml:space="preserve">Increasing Linked in Awarness  for the hotel </t>
  </si>
  <si>
    <t xml:space="preserve">Christmas Bags </t>
  </si>
  <si>
    <t xml:space="preserve">Ordered Christmas Drop off bags </t>
  </si>
  <si>
    <t xml:space="preserve">Start on Monday 8th Septmber. </t>
  </si>
  <si>
    <t xml:space="preserve">IBM </t>
  </si>
  <si>
    <t xml:space="preserve">Am trying to get hold of Shannen </t>
  </si>
  <si>
    <t xml:space="preserve">Ongoing, as want to make an appointment for me and Eric to Visit </t>
  </si>
  <si>
    <t xml:space="preserve">Reason for Meeting </t>
  </si>
  <si>
    <t xml:space="preserve">Month </t>
  </si>
  <si>
    <t xml:space="preserve">Outcome </t>
  </si>
  <si>
    <t xml:space="preserve">Chris Bellwood </t>
  </si>
  <si>
    <t>Gala Dinner in February 2026</t>
  </si>
  <si>
    <t>Deposit Paid for Gala Dinner and Room Rate set -</t>
  </si>
  <si>
    <t xml:space="preserve">Visit Winchester </t>
  </si>
  <si>
    <t xml:space="preserve">To look at ways to increase Cruisestays and create cruise package </t>
  </si>
  <si>
    <t xml:space="preserve">Ongoing - </t>
  </si>
  <si>
    <t xml:space="preserve">Winchester Bid </t>
  </si>
  <si>
    <t xml:space="preserve">Networking Function </t>
  </si>
  <si>
    <t xml:space="preserve">July </t>
  </si>
  <si>
    <t xml:space="preserve">Ongoing </t>
  </si>
  <si>
    <t xml:space="preserve">Winchester Business Excellence awards </t>
  </si>
  <si>
    <t xml:space="preserve">Meeting to discuss how we can support this </t>
  </si>
  <si>
    <t xml:space="preserve">Energise Fitness </t>
  </si>
  <si>
    <t xml:space="preserve">As corporates don’t have access to Gym Facilities </t>
  </si>
  <si>
    <t xml:space="preserve">£5.00 Day pass created </t>
  </si>
  <si>
    <t xml:space="preserve">Competitor Visits </t>
  </si>
  <si>
    <t xml:space="preserve">To Scope out Work Vans and see what they have to offer in comparrision </t>
  </si>
  <si>
    <t xml:space="preserve">Ongoing to Scope out Competitors car park for Potential Coprporate and follow up with phone calls </t>
  </si>
  <si>
    <t>Amber Brasserie</t>
  </si>
  <si>
    <t xml:space="preserve">Consistant meetings to discuss various ideas to increase revenue - Funeral Menus and  Leaflets </t>
  </si>
  <si>
    <t>Christmas</t>
  </si>
  <si>
    <t xml:space="preserve">Ongoing as still waiting for answers for the ammendments requested </t>
  </si>
  <si>
    <t>George Cooper - Xmas Drop offs, Advised that Shannen is hardly ever in the office as lives in manchester</t>
  </si>
  <si>
    <t>September 10th</t>
  </si>
  <si>
    <t xml:space="preserve">Said that the Rate was good, and that the long term project is very stop start, hence why bookings are down at the moment, also confirmed that we are still one of the designated hotels, </t>
  </si>
  <si>
    <t xml:space="preserve">Puregym </t>
  </si>
  <si>
    <t xml:space="preserve">Xmas drop offs - Claire </t>
  </si>
  <si>
    <t>10th September</t>
  </si>
  <si>
    <t xml:space="preserve">Claire -Is looking to book Xmas in the next couple of weeks, once discussed with Staff </t>
  </si>
  <si>
    <t xml:space="preserve">Mercedes </t>
  </si>
  <si>
    <t xml:space="preserve">Xmas Drop off - Matt </t>
  </si>
  <si>
    <t xml:space="preserve">10th Septmber </t>
  </si>
  <si>
    <t xml:space="preserve">Has not decided on Xmas yet, but said they will take a look </t>
  </si>
  <si>
    <t xml:space="preserve">Tesla </t>
  </si>
  <si>
    <t xml:space="preserve">Xmas Drop off - reception </t>
  </si>
  <si>
    <t xml:space="preserve">Managers were in a meeting, they said that they will send over </t>
  </si>
  <si>
    <t xml:space="preserve">Stage Coach </t>
  </si>
  <si>
    <t xml:space="preserve">Xmas Drop Off - Barry </t>
  </si>
  <si>
    <t xml:space="preserve">10th September </t>
  </si>
  <si>
    <t xml:space="preserve">Will let us know when decided, use us for when people are training at Stagecoach </t>
  </si>
  <si>
    <t xml:space="preserve">Kwik Fit </t>
  </si>
  <si>
    <t xml:space="preserve">Xmas Drop off - Chris </t>
  </si>
  <si>
    <t xml:space="preserve">Not sure if they are having a party this year </t>
  </si>
  <si>
    <t xml:space="preserve">Everyone Active </t>
  </si>
  <si>
    <t xml:space="preserve">Xmas Drop Offs - Alison Lewis ( Regional Sales ) </t>
  </si>
  <si>
    <t xml:space="preserve">Alison Lewis -Will give me a call when she is free, as she is on the road a lot of the time </t>
  </si>
  <si>
    <t xml:space="preserve">Howdens </t>
  </si>
  <si>
    <t xml:space="preserve">Xmas Drop Offs - Trades Reception </t>
  </si>
  <si>
    <t xml:space="preserve">Advised that Xmas has not been decided yet, looking to combine Xmas and retirement party </t>
  </si>
  <si>
    <t xml:space="preserve">Police mechanics </t>
  </si>
  <si>
    <t xml:space="preserve">Xmas Drop off - Was told to leave it on the counter as busy </t>
  </si>
  <si>
    <t xml:space="preserve">10 th September </t>
  </si>
  <si>
    <t xml:space="preserve">Not sure what they are doing this year </t>
  </si>
  <si>
    <t xml:space="preserve">Pets at Home </t>
  </si>
  <si>
    <t xml:space="preserve">Xmas Drop off - Chloe </t>
  </si>
  <si>
    <t xml:space="preserve">10th Septmber - Pets at Home </t>
  </si>
  <si>
    <t xml:space="preserve">Said that they are looking in the next week or so at Xmas Party venues </t>
  </si>
  <si>
    <t xml:space="preserve">RSM </t>
  </si>
  <si>
    <t xml:space="preserve">Xmad Drop -Victoria Pike </t>
  </si>
  <si>
    <t xml:space="preserve">11th September - RSM </t>
  </si>
  <si>
    <t xml:space="preserve"> - Christmas Drop off </t>
  </si>
  <si>
    <t xml:space="preserve">TIC </t>
  </si>
  <si>
    <t xml:space="preserve">Xmas Drop off - Sarah Hardfield </t>
  </si>
  <si>
    <t xml:space="preserve">11th September </t>
  </si>
  <si>
    <t xml:space="preserve">TIC - Sarah, not in office, however they are looking at Venues </t>
  </si>
  <si>
    <t xml:space="preserve">This Year - Month </t>
  </si>
  <si>
    <t xml:space="preserve">Rooms Sold </t>
  </si>
  <si>
    <t xml:space="preserve">Total Revenue - Gross </t>
  </si>
  <si>
    <t xml:space="preserve">Room Revenue - Gross </t>
  </si>
  <si>
    <t xml:space="preserve">Other Revenue - Gross </t>
  </si>
  <si>
    <t>Last Year - 2024</t>
  </si>
  <si>
    <t xml:space="preserve">Bedroom Revenue - Gross </t>
  </si>
  <si>
    <t xml:space="preserve">Other revenue - Gross </t>
  </si>
  <si>
    <t>July</t>
  </si>
  <si>
    <t xml:space="preserve"> August </t>
  </si>
  <si>
    <t xml:space="preserve">September </t>
  </si>
  <si>
    <t xml:space="preserve">October </t>
  </si>
  <si>
    <t xml:space="preserve">November </t>
  </si>
  <si>
    <t>Date</t>
  </si>
  <si>
    <t xml:space="preserve">Wessex </t>
  </si>
  <si>
    <t xml:space="preserve">Company Contact Number </t>
  </si>
  <si>
    <t xml:space="preserve">Method of contact </t>
  </si>
  <si>
    <t xml:space="preserve">Voco </t>
  </si>
  <si>
    <t xml:space="preserve">Premier Inn </t>
  </si>
  <si>
    <t xml:space="preserve">Hotel and Spa </t>
  </si>
  <si>
    <t xml:space="preserve">3rd September </t>
  </si>
  <si>
    <t xml:space="preserve">Si tech </t>
  </si>
  <si>
    <t xml:space="preserve">0808 1969 139 </t>
  </si>
  <si>
    <t xml:space="preserve">Phone Call </t>
  </si>
  <si>
    <t xml:space="preserve">Emailed Alex Rates Over </t>
  </si>
  <si>
    <t xml:space="preserve">Howorth Air Tech </t>
  </si>
  <si>
    <t xml:space="preserve">01204 571 131 </t>
  </si>
  <si>
    <t>Project is coming to  an end next week</t>
  </si>
  <si>
    <t xml:space="preserve">Sanctus Limited </t>
  </si>
  <si>
    <t>01453 828222</t>
  </si>
  <si>
    <t xml:space="preserve">Phone  Call </t>
  </si>
  <si>
    <t xml:space="preserve">Spoke to Georgia, she will pass over my number to the person that makes bookings </t>
  </si>
  <si>
    <t xml:space="preserve">No Vans in Car Park </t>
  </si>
  <si>
    <t xml:space="preserve">Volker Marine </t>
  </si>
  <si>
    <t>01524 599400</t>
  </si>
  <si>
    <t xml:space="preserve">Reception advised that go through Click Travel </t>
  </si>
  <si>
    <t xml:space="preserve">Core Equipement </t>
  </si>
  <si>
    <t>01327 342589</t>
  </si>
  <si>
    <t xml:space="preserve">Spoke to Nicola Service Manager - Wants Rates Sent Over </t>
  </si>
  <si>
    <t xml:space="preserve">AGW Technologies </t>
  </si>
  <si>
    <t>01841 531057</t>
  </si>
  <si>
    <t xml:space="preserve">Left Voice message </t>
  </si>
  <si>
    <t xml:space="preserve">MJ Church </t>
  </si>
  <si>
    <t>01225 891591</t>
  </si>
  <si>
    <t xml:space="preserve">Phone call </t>
  </si>
  <si>
    <t xml:space="preserve">Spoke to Maddison, she has given me the mail address for Travel Organiser, Company Booker is going to speak to the director in their meeting next week  </t>
  </si>
  <si>
    <t xml:space="preserve">4th September </t>
  </si>
  <si>
    <t xml:space="preserve">Banmar Group </t>
  </si>
  <si>
    <t>01206 385619</t>
  </si>
  <si>
    <t>Not in the area that often, was the owner of the company staying - Matt devonish</t>
  </si>
  <si>
    <t xml:space="preserve">Needs Electric charging Points </t>
  </si>
  <si>
    <t xml:space="preserve">Mj Church </t>
  </si>
  <si>
    <t xml:space="preserve">01225 891591 </t>
  </si>
  <si>
    <t xml:space="preserve">Has accepted the rates </t>
  </si>
  <si>
    <t xml:space="preserve">National  gas metering </t>
  </si>
  <si>
    <t xml:space="preserve">0800 0014340 </t>
  </si>
  <si>
    <t xml:space="preserve">Jayne - Travel organiser said no work down here at present, and has to go through Clarity, confirmed we are on the list </t>
  </si>
  <si>
    <t xml:space="preserve">Trying to get past Gate Keeper </t>
  </si>
  <si>
    <t xml:space="preserve">Adroit </t>
  </si>
  <si>
    <t>01952 681905</t>
  </si>
  <si>
    <t xml:space="preserve">One off in Winchester </t>
  </si>
  <si>
    <t>National Grid</t>
  </si>
  <si>
    <t xml:space="preserve">0800 096 3080 </t>
  </si>
  <si>
    <t xml:space="preserve">Was advised By Lisa to email HR department who deal with the travel </t>
  </si>
  <si>
    <t xml:space="preserve">5th September </t>
  </si>
  <si>
    <t xml:space="preserve">None </t>
  </si>
  <si>
    <t xml:space="preserve">Needs Electric Charging </t>
  </si>
  <si>
    <t>Has accepted the rates - Had to book premier inn this week so workers were guaranteed accomodation</t>
  </si>
  <si>
    <t xml:space="preserve">8th September </t>
  </si>
  <si>
    <t xml:space="preserve">See above </t>
  </si>
  <si>
    <t xml:space="preserve">9th Septmber </t>
  </si>
  <si>
    <t xml:space="preserve">Howoth Air </t>
  </si>
  <si>
    <t xml:space="preserve">Project coming to an end this week </t>
  </si>
  <si>
    <t xml:space="preserve">Volker Laser </t>
  </si>
  <si>
    <t xml:space="preserve">0800 022 3292 </t>
  </si>
  <si>
    <t xml:space="preserve">Click Travel </t>
  </si>
  <si>
    <t xml:space="preserve">UES Electrical Services </t>
  </si>
  <si>
    <t>01228 672468</t>
  </si>
  <si>
    <t xml:space="preserve">Wants Rates Sent over </t>
  </si>
  <si>
    <t>Soco Tec</t>
  </si>
  <si>
    <t>01283 554400</t>
  </si>
  <si>
    <t xml:space="preserve">Booking Department </t>
  </si>
  <si>
    <t>01204 57131</t>
  </si>
  <si>
    <t xml:space="preserve">Staying with us next week </t>
  </si>
  <si>
    <t xml:space="preserve">12th </t>
  </si>
  <si>
    <t xml:space="preserve">None done as Car in MOT </t>
  </si>
  <si>
    <t xml:space="preserve">Company Name </t>
  </si>
  <si>
    <t xml:space="preserve">Person contacted </t>
  </si>
  <si>
    <t xml:space="preserve">Reason </t>
  </si>
  <si>
    <t xml:space="preserve">2nd September </t>
  </si>
  <si>
    <t xml:space="preserve">HG Wells </t>
  </si>
  <si>
    <t xml:space="preserve">Cassie </t>
  </si>
  <si>
    <t xml:space="preserve">Sub Contractor to PW wells </t>
  </si>
  <si>
    <t xml:space="preserve">Corpotate Account Set up </t>
  </si>
  <si>
    <t xml:space="preserve">Commision Global </t>
  </si>
  <si>
    <t xml:space="preserve">David </t>
  </si>
  <si>
    <t xml:space="preserve">to discuss corp crate codes as previous contact has left them </t>
  </si>
  <si>
    <t xml:space="preserve">Has received all information and will send to digniteries </t>
  </si>
  <si>
    <t xml:space="preserve">Sitech </t>
  </si>
  <si>
    <t xml:space="preserve">Alex Ford </t>
  </si>
  <si>
    <t xml:space="preserve">Spottd Vans in Carpark and to discuss Corp rates </t>
  </si>
  <si>
    <t xml:space="preserve">Alex has been sent Corp Rates </t>
  </si>
  <si>
    <t xml:space="preserve">Jayne Hobbs </t>
  </si>
  <si>
    <t>Spotted Vans in Carpark spots - called to speak about rates for Us</t>
  </si>
  <si>
    <t xml:space="preserve">Jayne Sent Corp rates </t>
  </si>
  <si>
    <t xml:space="preserve">Core Equip </t>
  </si>
  <si>
    <t xml:space="preserve">Nicola - Service Manager </t>
  </si>
  <si>
    <t xml:space="preserve">Spotted in Car parks - Called to speak about rates for us </t>
  </si>
  <si>
    <t xml:space="preserve">Nicola Sent Corp Rates </t>
  </si>
  <si>
    <t xml:space="preserve">Reception </t>
  </si>
  <si>
    <t xml:space="preserve">Have to book via Click travel </t>
  </si>
  <si>
    <t xml:space="preserve">Would not put me through to anyne else </t>
  </si>
  <si>
    <t xml:space="preserve">Howorth Air tech </t>
  </si>
  <si>
    <t xml:space="preserve">Patricia Marsden </t>
  </si>
  <si>
    <t xml:space="preserve">Speak to about rates </t>
  </si>
  <si>
    <t xml:space="preserve">Contract coming to an end </t>
  </si>
  <si>
    <t xml:space="preserve">AGW technologies </t>
  </si>
  <si>
    <t xml:space="preserve">Had to leave message </t>
  </si>
  <si>
    <t xml:space="preserve">Speak to about rates as spotted in car park  </t>
  </si>
  <si>
    <t xml:space="preserve">Needs Electric Plug in Charging options </t>
  </si>
  <si>
    <t xml:space="preserve">Matt Devonish </t>
  </si>
  <si>
    <t xml:space="preserve">to see if stay in the area ofter, Corp rate </t>
  </si>
  <si>
    <t xml:space="preserve">Confirmedd that not often in the area </t>
  </si>
  <si>
    <t xml:space="preserve">to see if rates were acceptable </t>
  </si>
  <si>
    <t xml:space="preserve">Account set up </t>
  </si>
  <si>
    <t xml:space="preserve">Gemma Jones </t>
  </si>
  <si>
    <t xml:space="preserve">Arqiva, their rates was not showing on the GDS </t>
  </si>
  <si>
    <t xml:space="preserve">Will work with them to secure more bookings, they like to book 18 days in advance </t>
  </si>
  <si>
    <t xml:space="preserve">Highwood Group </t>
  </si>
  <si>
    <t xml:space="preserve">Planning permission for 3,500 homes granted, near Eastleigh </t>
  </si>
  <si>
    <t>Been confirmed are using Local Building firms, no rooms required</t>
  </si>
  <si>
    <t xml:space="preserve">4th september </t>
  </si>
  <si>
    <t xml:space="preserve">Barry </t>
  </si>
  <si>
    <t xml:space="preserve">to see when they are doing there next training </t>
  </si>
  <si>
    <t>Nothing Planned till 2026</t>
  </si>
  <si>
    <t xml:space="preserve">5ht September </t>
  </si>
  <si>
    <t xml:space="preserve">Sophie </t>
  </si>
  <si>
    <t xml:space="preserve">Chase up Alex Ford </t>
  </si>
  <si>
    <t xml:space="preserve">Alex in meeting </t>
  </si>
  <si>
    <t xml:space="preserve">Speak to Nicola </t>
  </si>
  <si>
    <t xml:space="preserve">Nicola N/A at the moment, will call me back </t>
  </si>
  <si>
    <t xml:space="preserve">Pride Developments </t>
  </si>
  <si>
    <t xml:space="preserve">Jayne Nash </t>
  </si>
  <si>
    <t xml:space="preserve">Noticed Vans in the Area </t>
  </si>
  <si>
    <t xml:space="preserve">Was advised to Email Jayne </t>
  </si>
  <si>
    <t xml:space="preserve">To see about Rates </t>
  </si>
  <si>
    <t xml:space="preserve">In Meeting Today </t>
  </si>
  <si>
    <t xml:space="preserve">To get Stats for year  so far to Increase Bookings </t>
  </si>
  <si>
    <t xml:space="preserve">Gemma Will send them over </t>
  </si>
  <si>
    <t xml:space="preserve">Have received 8 Bookings in 24 hours </t>
  </si>
  <si>
    <t xml:space="preserve">Briggs Marine </t>
  </si>
  <si>
    <t xml:space="preserve">Emma North </t>
  </si>
  <si>
    <t xml:space="preserve">Used to stay when was a mercure years ago </t>
  </si>
  <si>
    <t>Have sent Information over to Emma, no planned work on the south coast as of yet</t>
  </si>
  <si>
    <t>O/K International</t>
  </si>
  <si>
    <t xml:space="preserve">Heather </t>
  </si>
  <si>
    <t xml:space="preserve">Used to stay years ago when was a Mercure </t>
  </si>
  <si>
    <t xml:space="preserve">Have been asked to send over to the new email address </t>
  </si>
  <si>
    <t xml:space="preserve">9th Septtember </t>
  </si>
  <si>
    <t>Trying to get hold of her to see if she is happy with the rates</t>
  </si>
  <si>
    <t xml:space="preserve">9th September </t>
  </si>
  <si>
    <t xml:space="preserve">Crowe Audits </t>
  </si>
  <si>
    <t>Sarah Cecil</t>
  </si>
  <si>
    <t xml:space="preserve">looking for 20 room nights in October </t>
  </si>
  <si>
    <t>Have emailed over rates to her, happy to proceed</t>
  </si>
  <si>
    <t xml:space="preserve">All in One tours </t>
  </si>
  <si>
    <t>Oksana Damjanowski</t>
  </si>
  <si>
    <t xml:space="preserve">To see if heard about 4th and 5th May </t>
  </si>
  <si>
    <t xml:space="preserve">Will let me know around end of the week </t>
  </si>
  <si>
    <t xml:space="preserve">Socotec </t>
  </si>
  <si>
    <t xml:space="preserve">Wendy </t>
  </si>
  <si>
    <t xml:space="preserve">To see if interested in Corp rates </t>
  </si>
  <si>
    <t xml:space="preserve">Has 3,500 Employees </t>
  </si>
  <si>
    <t xml:space="preserve">Sanctus Ltd </t>
  </si>
  <si>
    <t xml:space="preserve">Tom Carter </t>
  </si>
  <si>
    <t xml:space="preserve">to see if project is long term in Winchester </t>
  </si>
  <si>
    <t xml:space="preserve">Ongoing - Awaiting response </t>
  </si>
  <si>
    <t>IC Electrical</t>
  </si>
  <si>
    <t xml:space="preserve">Chris Connolly </t>
  </si>
  <si>
    <t xml:space="preserve">Was a short one of Project in Winchester </t>
  </si>
  <si>
    <t xml:space="preserve">Would stay again if in the area </t>
  </si>
  <si>
    <t xml:space="preserve">Wates </t>
  </si>
  <si>
    <t>To enquire if In Winchester Area</t>
  </si>
  <si>
    <t xml:space="preserve">No Upcoming Projects in Winchester </t>
  </si>
  <si>
    <t xml:space="preserve">12th September </t>
  </si>
  <si>
    <t xml:space="preserve">Used to stay when it was a mercure </t>
  </si>
  <si>
    <t xml:space="preserve">Has passed everything to Travel department, will advise when and if projects are in the area, and will le tme know </t>
  </si>
  <si>
    <t xml:space="preserve">15th September </t>
  </si>
  <si>
    <t xml:space="preserve">Williams Build </t>
  </si>
  <si>
    <t xml:space="preserve">Julie Johnston </t>
  </si>
  <si>
    <t xml:space="preserve">Stay at Staines when in the area, and was enquiring if any projects near Winchester </t>
  </si>
  <si>
    <t xml:space="preserve">Waiting for Julie to come back to me </t>
  </si>
  <si>
    <t xml:space="preserve">To see if any new projects in the area are coming up </t>
  </si>
  <si>
    <t xml:space="preserve">Nicola on Annual Leave </t>
  </si>
  <si>
    <t>f</t>
  </si>
  <si>
    <t xml:space="preserve">Room Nights </t>
  </si>
  <si>
    <t>Room Revenue</t>
  </si>
  <si>
    <t xml:space="preserve">Comments </t>
  </si>
  <si>
    <t xml:space="preserve">Room Revenue </t>
  </si>
  <si>
    <t xml:space="preserve">Gross </t>
  </si>
  <si>
    <t>February</t>
  </si>
  <si>
    <t xml:space="preserve">Synergise </t>
  </si>
  <si>
    <t xml:space="preserve">March </t>
  </si>
  <si>
    <t xml:space="preserve">PW Wells </t>
  </si>
  <si>
    <t xml:space="preserve">April </t>
  </si>
  <si>
    <t xml:space="preserve">May </t>
  </si>
  <si>
    <t xml:space="preserve">June </t>
  </si>
  <si>
    <t xml:space="preserve">Contract Finished  in Winchester </t>
  </si>
  <si>
    <t>up to 15th September</t>
  </si>
  <si>
    <t xml:space="preserve">Octorber </t>
  </si>
  <si>
    <t xml:space="preserve">December </t>
  </si>
  <si>
    <t xml:space="preserve">Total </t>
  </si>
  <si>
    <t>ERNE Bricklayers</t>
  </si>
  <si>
    <t xml:space="preserve">Holiday Extras </t>
  </si>
  <si>
    <t xml:space="preserve">Upto Septmber 19th </t>
  </si>
  <si>
    <t xml:space="preserve">upto Friday 12th Septmber </t>
  </si>
  <si>
    <t xml:space="preserve">Book Via GDS </t>
  </si>
  <si>
    <t>Upto 12th Septmber</t>
  </si>
  <si>
    <t xml:space="preserve">upto 15tth September </t>
  </si>
  <si>
    <t xml:space="preserve">New Account Septmber 2nd </t>
  </si>
  <si>
    <t xml:space="preserve">New Client </t>
  </si>
  <si>
    <t xml:space="preserve">upto 12th Septmber </t>
  </si>
  <si>
    <t xml:space="preserve">Books Via GDS </t>
  </si>
  <si>
    <t xml:space="preserve">New Client September 9th </t>
  </si>
  <si>
    <t xml:space="preserve">Arqiva </t>
  </si>
  <si>
    <t xml:space="preserve">Crowe UK LLP </t>
  </si>
  <si>
    <t xml:space="preserve">Got rates back on GDS, 15 bookings since Monday 9th </t>
  </si>
  <si>
    <t>New Client September 5th September</t>
  </si>
  <si>
    <t xml:space="preserve">New Email address if changed </t>
  </si>
  <si>
    <t xml:space="preserve">2ND Septmber </t>
  </si>
  <si>
    <t xml:space="preserve">Meridan Rotary </t>
  </si>
  <si>
    <t>Warren</t>
  </si>
  <si>
    <t xml:space="preserve"> Room rates for a Weekend Tour </t>
  </si>
  <si>
    <t xml:space="preserve">Awating to hear af the moment </t>
  </si>
  <si>
    <t>2nd September</t>
  </si>
  <si>
    <t xml:space="preserve">HG Well </t>
  </si>
  <si>
    <t xml:space="preserve">Cassie Allen </t>
  </si>
  <si>
    <t xml:space="preserve">To discuss Corp rate as Sub contrat PW Wells </t>
  </si>
  <si>
    <t xml:space="preserve">Accepted  and Started to book </t>
  </si>
  <si>
    <t xml:space="preserve">3rd Spetmber </t>
  </si>
  <si>
    <t xml:space="preserve">Howoth </t>
  </si>
  <si>
    <t xml:space="preserve">Patrica Marssden </t>
  </si>
  <si>
    <t xml:space="preserve">To see how long project was </t>
  </si>
  <si>
    <t xml:space="preserve">Coming to an end on Friday 12th September </t>
  </si>
  <si>
    <t xml:space="preserve">NJ Church </t>
  </si>
  <si>
    <t xml:space="preserve">Corp Rates Sent </t>
  </si>
  <si>
    <t xml:space="preserve">Accepted and Started to Book </t>
  </si>
  <si>
    <t xml:space="preserve">All in one Tours </t>
  </si>
  <si>
    <t xml:space="preserve">Oksana </t>
  </si>
  <si>
    <t xml:space="preserve">Still waiting to here from Client </t>
  </si>
  <si>
    <t xml:space="preserve">Will let me know when they know </t>
  </si>
  <si>
    <t xml:space="preserve">Cannon Travel </t>
  </si>
  <si>
    <t xml:space="preserve">Kevin </t>
  </si>
  <si>
    <t xml:space="preserve">Awaiting response </t>
  </si>
  <si>
    <t xml:space="preserve">National Grid </t>
  </si>
  <si>
    <t xml:space="preserve">Helebn Brown </t>
  </si>
  <si>
    <t xml:space="preserve">AS vans were in the area </t>
  </si>
  <si>
    <t xml:space="preserve">Not large volume of work at moment, was a one off job </t>
  </si>
  <si>
    <t xml:space="preserve">Pride developments </t>
  </si>
  <si>
    <t xml:space="preserve">Jayne </t>
  </si>
  <si>
    <t>To see if job ongoing in Wincheste r</t>
  </si>
  <si>
    <t xml:space="preserve">Not Come back yet </t>
  </si>
  <si>
    <t xml:space="preserve">Handelsbanken </t>
  </si>
  <si>
    <t xml:space="preserve">Louise </t>
  </si>
  <si>
    <t>Xmas enquiry</t>
  </si>
  <si>
    <t xml:space="preserve">Hve sent over information for 13th December </t>
  </si>
  <si>
    <t xml:space="preserve">TUV </t>
  </si>
  <si>
    <t xml:space="preserve">Sara </t>
  </si>
  <si>
    <t xml:space="preserve">Xmas enquiry X120 </t>
  </si>
  <si>
    <t xml:space="preserve">Have emailed dates avaliable to her as requested </t>
  </si>
  <si>
    <t xml:space="preserve">Briggs marine </t>
  </si>
  <si>
    <t xml:space="preserve">Used to stay years ago when was a mercure </t>
  </si>
  <si>
    <t xml:space="preserve">Have sent over information. </t>
  </si>
  <si>
    <t>enorth@briggsmarine.com</t>
  </si>
  <si>
    <t xml:space="preserve">O/K International </t>
  </si>
  <si>
    <t>Used to stay years ago when was a mercure</t>
  </si>
  <si>
    <t xml:space="preserve">uksales.okcorp.com </t>
  </si>
  <si>
    <t xml:space="preserve">to see if happy with rates sent across </t>
  </si>
  <si>
    <t xml:space="preserve">Crowe LLp </t>
  </si>
  <si>
    <t xml:space="preserve">Sarah Cecil </t>
  </si>
  <si>
    <t xml:space="preserve">Corporate Account Rates - Start october </t>
  </si>
  <si>
    <t xml:space="preserve">Accepted and Booked </t>
  </si>
  <si>
    <t xml:space="preserve">Amber Brasserie </t>
  </si>
  <si>
    <t xml:space="preserve">Sonam </t>
  </si>
  <si>
    <t xml:space="preserve">Funeral Brochure changes, chase up </t>
  </si>
  <si>
    <t>Awaiting response  - Chaser sent 9/9</t>
  </si>
  <si>
    <t xml:space="preserve">Masked </t>
  </si>
  <si>
    <t xml:space="preserve">Jason Spares </t>
  </si>
  <si>
    <t xml:space="preserve">Xmas Enquiry </t>
  </si>
  <si>
    <t xml:space="preserve">Amber brasserie </t>
  </si>
  <si>
    <t xml:space="preserve">Akhil </t>
  </si>
  <si>
    <t xml:space="preserve">Sparkle Prices </t>
  </si>
  <si>
    <t xml:space="preserve">Awaiting Response - Chaser Sent 9 /9 </t>
  </si>
  <si>
    <t xml:space="preserve">Arqiva 2026 rates </t>
  </si>
  <si>
    <t xml:space="preserve">Sent £79 Room only, 94 B and B </t>
  </si>
  <si>
    <t xml:space="preserve">Tour Chase Up </t>
  </si>
  <si>
    <t>Chaser Sent 10/ 09</t>
  </si>
  <si>
    <t xml:space="preserve">RK Travel </t>
  </si>
  <si>
    <t xml:space="preserve">Anders Nord </t>
  </si>
  <si>
    <t xml:space="preserve">To see if have set destinations for 2026 </t>
  </si>
  <si>
    <t xml:space="preserve">My Dentist </t>
  </si>
  <si>
    <t xml:space="preserve">Nancy </t>
  </si>
  <si>
    <t>Xmas Party</t>
  </si>
  <si>
    <t xml:space="preserve">Information sent over to her, dates Etc </t>
  </si>
  <si>
    <t xml:space="preserve">Heather Neville </t>
  </si>
  <si>
    <t xml:space="preserve">to see if received informtion </t>
  </si>
  <si>
    <t xml:space="preserve">Heather has all my info, will let me know when they have a project coming up in the area  - September 12th </t>
  </si>
  <si>
    <t xml:space="preserve">To see if Proceeding with group - December </t>
  </si>
  <si>
    <t xml:space="preserve">Rates were to High, normally come 1st week december, however requested 2nd week in December - Sent 12th september </t>
  </si>
  <si>
    <t xml:space="preserve">Balfour Beatty </t>
  </si>
  <si>
    <t xml:space="preserve">Lisa Balfour </t>
  </si>
  <si>
    <t xml:space="preserve">To find out how guests stays were </t>
  </si>
  <si>
    <t xml:space="preserve">Awaiting Response </t>
  </si>
  <si>
    <t xml:space="preserve">David Ogden Coaches </t>
  </si>
  <si>
    <t xml:space="preserve">Carol Ogden </t>
  </si>
  <si>
    <t>to see how last weekends tour was and to see about 2026</t>
  </si>
  <si>
    <t xml:space="preserve">12 th September </t>
  </si>
  <si>
    <t xml:space="preserve">All in One Tyours </t>
  </si>
  <si>
    <t>Oksana</t>
  </si>
  <si>
    <t xml:space="preserve">To see if tour In May has been accepted </t>
  </si>
  <si>
    <t xml:space="preserve">Caroline Koutschy </t>
  </si>
  <si>
    <t xml:space="preserve">Used to Wotk for Jc travel, now moved to new company, </t>
  </si>
  <si>
    <t xml:space="preserve">Will let me know when tours for winchester are Confirmed date wise </t>
  </si>
  <si>
    <t xml:space="preserve">Was sent via Linked in DM </t>
  </si>
  <si>
    <t xml:space="preserve">15th Septmber </t>
  </si>
  <si>
    <t xml:space="preserve">Nicola </t>
  </si>
  <si>
    <t xml:space="preserve">Follow up email from Call this morning </t>
  </si>
  <si>
    <t xml:space="preserve">15th Spetmber </t>
  </si>
  <si>
    <t xml:space="preserve">Patrica Marsden </t>
  </si>
  <si>
    <t xml:space="preserve">Will let me know when upcpming Projects in Winchester </t>
  </si>
  <si>
    <t xml:space="preserve">Socotech </t>
  </si>
  <si>
    <t xml:space="preserve">To see id received rates </t>
  </si>
  <si>
    <t xml:space="preserve">Awatiing to hear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</si>
</sst>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7"/>
      <name val="Calibri"/>
      <family val="2"/>
      <scheme val="minor"/>
    </font>
    <font>
      <sz val="11"/>
      <color theme="7" tint="0.39997558519241921"/>
      <name val="Calibri"/>
      <family val="2"/>
      <scheme val="minor"/>
    </font>
    <font>
      <u/>
      <sz val="11"/>
      <color theme="10"/>
      <name val="Calibri"/>
      <family val="2"/>
      <scheme val="minor"/>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theme="5" tint="0.59999389629810485"/>
        <bgColor indexed="64"/>
      </patternFill>
    </fill>
    <fill>
      <patternFill patternType="solid">
        <fgColor theme="6"/>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7"/>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0" fontId="0" fillId="2" borderId="0" xfId="0" applyFill="1"/>
    <xf numFmtId="17" fontId="0" fillId="0" borderId="0" xfId="0" applyNumberFormat="1"/>
    <xf numFmtId="4" fontId="0" fillId="0" borderId="0" xfId="0" applyNumberFormat="1"/>
    <xf numFmtId="0" fontId="0" fillId="3" borderId="0" xfId="0" applyFill="1"/>
    <xf numFmtId="0" fontId="0" fillId="2" borderId="0" xfId="0" applyFill="1" applyAlignment="1">
      <alignment horizontal="center" wrapText="1"/>
    </xf>
    <xf numFmtId="0" fontId="0" fillId="2" borderId="0" xfId="0" applyFill="1" applyAlignment="1">
      <alignment wrapText="1"/>
    </xf>
    <xf numFmtId="0" fontId="0" fillId="4" borderId="0" xfId="0" applyFill="1"/>
    <xf numFmtId="0" fontId="0" fillId="5" borderId="0" xfId="0" applyFill="1"/>
    <xf numFmtId="0" fontId="0" fillId="7" borderId="0" xfId="0" applyFill="1"/>
    <xf numFmtId="0" fontId="0" fillId="7" borderId="0" xfId="0" applyFill="1" applyAlignment="1">
      <alignment horizontal="center" wrapText="1"/>
    </xf>
    <xf numFmtId="0" fontId="0" fillId="7" borderId="0" xfId="0" applyFill="1" applyAlignment="1">
      <alignment horizontal="center"/>
    </xf>
    <xf numFmtId="0" fontId="0" fillId="7" borderId="0" xfId="0" applyFill="1" applyAlignment="1">
      <alignment wrapText="1"/>
    </xf>
    <xf numFmtId="0" fontId="0" fillId="4" borderId="0" xfId="0" applyFill="1" applyAlignment="1">
      <alignment wrapText="1"/>
    </xf>
    <xf numFmtId="0" fontId="0" fillId="8" borderId="0" xfId="0" applyFill="1"/>
    <xf numFmtId="0" fontId="1" fillId="8" borderId="0" xfId="0" applyFont="1" applyFill="1"/>
    <xf numFmtId="0" fontId="0" fillId="0" borderId="0" xfId="0" applyAlignment="1">
      <alignment wrapText="1"/>
    </xf>
    <xf numFmtId="0" fontId="0" fillId="5" borderId="0" xfId="0" applyFill="1" applyAlignment="1">
      <alignment wrapText="1"/>
    </xf>
    <xf numFmtId="0" fontId="0" fillId="0" borderId="0" xfId="0" applyAlignment="1">
      <alignment horizontal="center" wrapText="1"/>
    </xf>
    <xf numFmtId="0" fontId="0" fillId="9" borderId="0" xfId="0" applyFill="1"/>
    <xf numFmtId="0" fontId="0" fillId="6"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2" borderId="0" xfId="0" applyFill="1" applyAlignment="1">
      <alignment wrapText="1"/>
    </xf>
    <xf numFmtId="0" fontId="2" fillId="11" borderId="0" xfId="0" applyFont="1" applyFill="1"/>
    <xf numFmtId="0" fontId="2" fillId="6" borderId="0" xfId="0" applyFont="1" applyFill="1"/>
    <xf numFmtId="0" fontId="3" fillId="0" borderId="0" xfId="1"/>
    <xf numFmtId="0" fontId="0" fillId="14" borderId="0" xfId="0" applyFill="1"/>
    <xf numFmtId="0" fontId="2" fillId="0" borderId="0" xfId="0" applyFont="1"/>
    <xf numFmtId="0" fontId="4" fillId="0" borderId="0" xfId="0" applyFont="1"/>
    <xf numFmtId="0" fontId="4" fillId="11" borderId="0" xfId="0" applyFont="1" applyFill="1"/>
    <xf numFmtId="0" fontId="0" fillId="11" borderId="0" xfId="0" applyFill="1" applyAlignment="1">
      <alignment wrapText="1"/>
    </xf>
    <xf numFmtId="3" fontId="0" fillId="0" borderId="0" xfId="0" applyNumberFormat="1"/>
    <xf numFmtId="0" fontId="4" fillId="15" borderId="0" xfId="0" applyFont="1" applyFill="1" applyAlignment="1">
      <alignment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orth@briggsmar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pane ySplit="2" topLeftCell="B11" activePane="bottomLeft" state="frozen"/>
      <selection pane="bottomLeft" activeCell="B41" sqref="B41"/>
    </sheetView>
  </sheetViews>
  <sheetFormatPr defaultRowHeight="14.45"/>
  <cols>
    <col min="1" max="1" width="23.5703125" customWidth="1"/>
    <col min="2" max="2" width="81.28515625" customWidth="1"/>
    <col min="3" max="3" width="60.28515625" customWidth="1"/>
    <col min="4" max="4" width="40.140625" customWidth="1"/>
    <col min="5" max="5" width="23.5703125" customWidth="1"/>
  </cols>
  <sheetData>
    <row r="1" spans="1:4">
      <c r="A1" s="36" t="s">
        <v>0</v>
      </c>
      <c r="B1" s="36"/>
      <c r="C1" s="36"/>
      <c r="D1" s="1"/>
    </row>
    <row r="2" spans="1:4">
      <c r="A2" s="1" t="s">
        <v>1</v>
      </c>
      <c r="B2" s="1" t="s">
        <v>2</v>
      </c>
      <c r="C2" s="1" t="s">
        <v>3</v>
      </c>
      <c r="D2" s="1"/>
    </row>
    <row r="4" spans="1:4">
      <c r="A4" t="s">
        <v>4</v>
      </c>
      <c r="B4" t="s">
        <v>5</v>
      </c>
      <c r="C4" t="s">
        <v>6</v>
      </c>
      <c r="D4" t="s">
        <v>7</v>
      </c>
    </row>
    <row r="5" spans="1:4">
      <c r="A5" t="s">
        <v>8</v>
      </c>
      <c r="B5" t="s">
        <v>9</v>
      </c>
      <c r="C5" t="s">
        <v>10</v>
      </c>
      <c r="D5" t="s">
        <v>7</v>
      </c>
    </row>
    <row r="6" spans="1:4">
      <c r="A6" t="s">
        <v>11</v>
      </c>
      <c r="B6" t="s">
        <v>12</v>
      </c>
      <c r="C6" t="s">
        <v>13</v>
      </c>
      <c r="D6" t="s">
        <v>14</v>
      </c>
    </row>
    <row r="7" spans="1:4">
      <c r="A7" t="s">
        <v>15</v>
      </c>
      <c r="B7" t="s">
        <v>16</v>
      </c>
      <c r="C7" t="s">
        <v>17</v>
      </c>
      <c r="D7" t="s">
        <v>18</v>
      </c>
    </row>
    <row r="8" spans="1:4">
      <c r="A8" t="s">
        <v>19</v>
      </c>
      <c r="B8" t="s">
        <v>20</v>
      </c>
      <c r="D8" t="s">
        <v>21</v>
      </c>
    </row>
    <row r="9" spans="1:4">
      <c r="A9" t="s">
        <v>22</v>
      </c>
      <c r="B9" t="s">
        <v>23</v>
      </c>
      <c r="D9" t="s">
        <v>24</v>
      </c>
    </row>
    <row r="10" spans="1:4">
      <c r="A10" t="s">
        <v>25</v>
      </c>
      <c r="B10" t="s">
        <v>26</v>
      </c>
    </row>
    <row r="11" spans="1:4">
      <c r="A11" t="s">
        <v>27</v>
      </c>
      <c r="B11" t="s">
        <v>28</v>
      </c>
      <c r="C11" t="s">
        <v>29</v>
      </c>
      <c r="D11" t="s">
        <v>24</v>
      </c>
    </row>
    <row r="13" spans="1:4">
      <c r="A13" t="s">
        <v>30</v>
      </c>
      <c r="B13" t="s">
        <v>31</v>
      </c>
      <c r="C13" t="s">
        <v>32</v>
      </c>
      <c r="D13" t="s">
        <v>24</v>
      </c>
    </row>
    <row r="14" spans="1:4">
      <c r="B14" t="s">
        <v>33</v>
      </c>
      <c r="C14" t="s">
        <v>34</v>
      </c>
      <c r="D14" t="s">
        <v>24</v>
      </c>
    </row>
    <row r="15" spans="1:4">
      <c r="B15" t="s">
        <v>35</v>
      </c>
      <c r="C15" t="s">
        <v>36</v>
      </c>
      <c r="D15" t="s">
        <v>24</v>
      </c>
    </row>
    <row r="16" spans="1:4">
      <c r="B16" t="s">
        <v>37</v>
      </c>
      <c r="C16" t="s">
        <v>38</v>
      </c>
      <c r="D16" t="s">
        <v>21</v>
      </c>
    </row>
    <row r="20" spans="1:4">
      <c r="A20" t="s">
        <v>39</v>
      </c>
      <c r="B20" t="s">
        <v>40</v>
      </c>
      <c r="C20" t="s">
        <v>41</v>
      </c>
      <c r="D20" t="s">
        <v>42</v>
      </c>
    </row>
    <row r="23" spans="1:4">
      <c r="A23" t="s">
        <v>43</v>
      </c>
      <c r="B23" t="s">
        <v>44</v>
      </c>
      <c r="C23" t="s">
        <v>45</v>
      </c>
    </row>
    <row r="24" spans="1:4">
      <c r="A24" t="s">
        <v>46</v>
      </c>
      <c r="B24" t="s">
        <v>47</v>
      </c>
      <c r="C24" t="s">
        <v>48</v>
      </c>
    </row>
    <row r="25" spans="1:4">
      <c r="A25" t="s">
        <v>49</v>
      </c>
      <c r="B25" t="s">
        <v>50</v>
      </c>
      <c r="C25" t="s">
        <v>51</v>
      </c>
    </row>
    <row r="26" spans="1:4">
      <c r="A26" t="s">
        <v>52</v>
      </c>
      <c r="B26" t="s">
        <v>53</v>
      </c>
      <c r="C26" t="s">
        <v>54</v>
      </c>
    </row>
    <row r="27" spans="1:4">
      <c r="A27" t="s">
        <v>55</v>
      </c>
      <c r="B27" t="s">
        <v>56</v>
      </c>
      <c r="C27" t="s">
        <v>57</v>
      </c>
    </row>
    <row r="30" spans="1:4">
      <c r="A30" t="s">
        <v>58</v>
      </c>
      <c r="B30" t="s">
        <v>59</v>
      </c>
    </row>
    <row r="32" spans="1:4">
      <c r="A32" t="s">
        <v>60</v>
      </c>
      <c r="B32" t="s">
        <v>61</v>
      </c>
    </row>
    <row r="34" spans="1:3">
      <c r="A34" t="s">
        <v>62</v>
      </c>
      <c r="B34" t="s">
        <v>63</v>
      </c>
      <c r="C34" t="s">
        <v>64</v>
      </c>
    </row>
    <row r="36" spans="1:3">
      <c r="A36" t="s">
        <v>65</v>
      </c>
      <c r="B36" t="s">
        <v>66</v>
      </c>
      <c r="C36" t="s">
        <v>67</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
  <sheetViews>
    <sheetView topLeftCell="A10" workbookViewId="0">
      <selection activeCell="A19" sqref="A19"/>
    </sheetView>
  </sheetViews>
  <sheetFormatPr defaultRowHeight="14.45"/>
  <cols>
    <col min="1" max="1" width="39.5703125" customWidth="1"/>
    <col min="2" max="2" width="88.85546875" customWidth="1"/>
    <col min="3" max="3" width="38" customWidth="1"/>
    <col min="4" max="4" width="87.42578125" customWidth="1"/>
  </cols>
  <sheetData>
    <row r="1" spans="1:4">
      <c r="A1" s="1" t="s">
        <v>1</v>
      </c>
      <c r="B1" s="1" t="s">
        <v>68</v>
      </c>
      <c r="C1" s="1" t="s">
        <v>69</v>
      </c>
      <c r="D1" s="1" t="s">
        <v>70</v>
      </c>
    </row>
    <row r="2" spans="1:4">
      <c r="A2" s="1"/>
      <c r="B2" s="1"/>
      <c r="C2" s="1"/>
      <c r="D2" s="1"/>
    </row>
    <row r="4" spans="1:4">
      <c r="A4" t="s">
        <v>71</v>
      </c>
      <c r="B4" s="16" t="s">
        <v>72</v>
      </c>
      <c r="C4" s="16" t="s">
        <v>21</v>
      </c>
      <c r="D4" t="s">
        <v>73</v>
      </c>
    </row>
    <row r="5" spans="1:4">
      <c r="A5" t="s">
        <v>74</v>
      </c>
      <c r="B5" s="16" t="s">
        <v>75</v>
      </c>
      <c r="C5" s="16" t="s">
        <v>24</v>
      </c>
      <c r="D5" t="s">
        <v>76</v>
      </c>
    </row>
    <row r="6" spans="1:4">
      <c r="A6" t="s">
        <v>77</v>
      </c>
      <c r="B6" s="16" t="s">
        <v>78</v>
      </c>
      <c r="C6" s="16" t="s">
        <v>79</v>
      </c>
      <c r="D6" t="s">
        <v>80</v>
      </c>
    </row>
    <row r="7" spans="1:4">
      <c r="A7" t="s">
        <v>81</v>
      </c>
      <c r="B7" s="16" t="s">
        <v>82</v>
      </c>
      <c r="C7" s="16" t="s">
        <v>24</v>
      </c>
      <c r="D7" t="s">
        <v>80</v>
      </c>
    </row>
    <row r="8" spans="1:4">
      <c r="A8" t="s">
        <v>83</v>
      </c>
      <c r="B8" s="16" t="s">
        <v>84</v>
      </c>
      <c r="C8" s="16" t="s">
        <v>79</v>
      </c>
      <c r="D8" t="s">
        <v>85</v>
      </c>
    </row>
    <row r="9" spans="1:4">
      <c r="A9" t="s">
        <v>86</v>
      </c>
      <c r="B9" s="16" t="s">
        <v>87</v>
      </c>
      <c r="C9" s="16" t="s">
        <v>21</v>
      </c>
      <c r="D9" t="s">
        <v>88</v>
      </c>
    </row>
    <row r="10" spans="1:4">
      <c r="A10" t="s">
        <v>89</v>
      </c>
      <c r="B10" s="16" t="s">
        <v>90</v>
      </c>
      <c r="C10" s="16"/>
    </row>
    <row r="11" spans="1:4">
      <c r="B11" s="16" t="s">
        <v>91</v>
      </c>
      <c r="C11" s="16" t="s">
        <v>21</v>
      </c>
      <c r="D11" t="s">
        <v>92</v>
      </c>
    </row>
    <row r="12" spans="1:4">
      <c r="A12" s="1" t="s">
        <v>65</v>
      </c>
      <c r="B12" s="6" t="s">
        <v>93</v>
      </c>
      <c r="C12" s="16" t="s">
        <v>94</v>
      </c>
    </row>
    <row r="13" spans="1:4" ht="29.1">
      <c r="A13" s="1"/>
      <c r="B13" s="6" t="s">
        <v>95</v>
      </c>
      <c r="C13" s="16"/>
    </row>
    <row r="14" spans="1:4">
      <c r="A14" t="s">
        <v>96</v>
      </c>
      <c r="B14" s="16" t="s">
        <v>97</v>
      </c>
      <c r="C14" s="16" t="s">
        <v>98</v>
      </c>
      <c r="D14" t="s">
        <v>99</v>
      </c>
    </row>
    <row r="15" spans="1:4">
      <c r="A15" t="s">
        <v>100</v>
      </c>
      <c r="B15" s="16" t="s">
        <v>101</v>
      </c>
      <c r="C15" s="16" t="s">
        <v>102</v>
      </c>
      <c r="D15" t="s">
        <v>103</v>
      </c>
    </row>
    <row r="16" spans="1:4">
      <c r="A16" t="s">
        <v>104</v>
      </c>
      <c r="B16" s="16" t="s">
        <v>105</v>
      </c>
      <c r="C16" s="16" t="s">
        <v>98</v>
      </c>
      <c r="D16" t="s">
        <v>106</v>
      </c>
    </row>
    <row r="17" spans="1:4">
      <c r="A17" t="s">
        <v>107</v>
      </c>
      <c r="B17" s="16" t="s">
        <v>108</v>
      </c>
      <c r="C17" s="16" t="s">
        <v>109</v>
      </c>
      <c r="D17" t="s">
        <v>110</v>
      </c>
    </row>
    <row r="18" spans="1:4">
      <c r="A18" t="s">
        <v>111</v>
      </c>
      <c r="B18" s="16" t="s">
        <v>112</v>
      </c>
      <c r="C18" s="16" t="s">
        <v>109</v>
      </c>
      <c r="D18" t="s">
        <v>113</v>
      </c>
    </row>
    <row r="19" spans="1:4">
      <c r="A19" t="s">
        <v>114</v>
      </c>
      <c r="B19" s="16" t="s">
        <v>115</v>
      </c>
      <c r="C19" s="16" t="s">
        <v>109</v>
      </c>
      <c r="D19" t="s">
        <v>116</v>
      </c>
    </row>
    <row r="20" spans="1:4">
      <c r="A20" t="s">
        <v>117</v>
      </c>
      <c r="B20" s="16" t="s">
        <v>118</v>
      </c>
      <c r="C20" s="16" t="s">
        <v>109</v>
      </c>
      <c r="D20" t="s">
        <v>119</v>
      </c>
    </row>
    <row r="21" spans="1:4">
      <c r="A21" t="s">
        <v>120</v>
      </c>
      <c r="B21" s="16" t="s">
        <v>121</v>
      </c>
      <c r="C21" s="16" t="s">
        <v>122</v>
      </c>
      <c r="D21" t="s">
        <v>123</v>
      </c>
    </row>
    <row r="22" spans="1:4">
      <c r="A22" t="s">
        <v>124</v>
      </c>
      <c r="B22" s="16" t="s">
        <v>125</v>
      </c>
      <c r="C22" s="16" t="s">
        <v>126</v>
      </c>
      <c r="D22" t="s">
        <v>127</v>
      </c>
    </row>
    <row r="23" spans="1:4">
      <c r="A23" t="s">
        <v>128</v>
      </c>
      <c r="B23" s="16" t="s">
        <v>129</v>
      </c>
      <c r="C23" s="16" t="s">
        <v>130</v>
      </c>
      <c r="D23" t="s">
        <v>131</v>
      </c>
    </row>
    <row r="24" spans="1:4">
      <c r="A24" t="s">
        <v>132</v>
      </c>
      <c r="B24" s="16" t="s">
        <v>133</v>
      </c>
      <c r="C24" s="16" t="s">
        <v>134</v>
      </c>
      <c r="D24"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2"/>
  <sheetViews>
    <sheetView topLeftCell="A7" workbookViewId="0">
      <selection activeCell="B9" sqref="B9"/>
    </sheetView>
  </sheetViews>
  <sheetFormatPr defaultRowHeight="14.45"/>
  <cols>
    <col min="2" max="2" width="26.42578125" customWidth="1"/>
    <col min="3" max="3" width="17.85546875" customWidth="1"/>
    <col min="4" max="4" width="24" customWidth="1"/>
    <col min="5" max="5" width="20.85546875" customWidth="1"/>
    <col min="6" max="6" width="21" customWidth="1"/>
    <col min="7" max="7" width="26.140625" customWidth="1"/>
    <col min="8" max="8" width="23.5703125" customWidth="1"/>
    <col min="9" max="9" width="27.5703125" customWidth="1"/>
    <col min="10" max="10" width="23.5703125" customWidth="1"/>
  </cols>
  <sheetData>
    <row r="1" spans="2:10">
      <c r="B1" s="1" t="s">
        <v>136</v>
      </c>
      <c r="C1" s="1" t="s">
        <v>137</v>
      </c>
      <c r="D1" s="1" t="s">
        <v>138</v>
      </c>
      <c r="E1" s="1" t="s">
        <v>139</v>
      </c>
      <c r="F1" s="1" t="s">
        <v>140</v>
      </c>
      <c r="G1" s="4" t="s">
        <v>141</v>
      </c>
      <c r="H1" s="4" t="s">
        <v>137</v>
      </c>
      <c r="I1" s="4" t="s">
        <v>142</v>
      </c>
      <c r="J1" s="4" t="s">
        <v>143</v>
      </c>
    </row>
    <row r="2" spans="2:10">
      <c r="B2" s="1"/>
      <c r="C2" s="1"/>
      <c r="D2" s="1"/>
      <c r="E2" s="1"/>
      <c r="F2" s="1"/>
      <c r="G2" s="4"/>
      <c r="H2" s="4"/>
      <c r="I2" s="4"/>
      <c r="J2" s="4"/>
    </row>
    <row r="4" spans="2:10">
      <c r="B4" t="s">
        <v>144</v>
      </c>
      <c r="C4">
        <v>2182</v>
      </c>
      <c r="D4" s="3">
        <v>290898.48</v>
      </c>
      <c r="E4" s="3">
        <v>251379.64</v>
      </c>
      <c r="F4" s="3">
        <v>39518.839999999997</v>
      </c>
      <c r="G4" s="3" t="s">
        <v>79</v>
      </c>
      <c r="H4">
        <v>2449</v>
      </c>
      <c r="I4" s="3">
        <v>272415.59999999998</v>
      </c>
      <c r="J4" s="3">
        <v>59978.400000000001</v>
      </c>
    </row>
    <row r="5" spans="2:10">
      <c r="B5" s="2"/>
      <c r="C5" s="2"/>
    </row>
    <row r="6" spans="2:10">
      <c r="B6" t="s">
        <v>145</v>
      </c>
      <c r="C6">
        <v>2122</v>
      </c>
      <c r="D6" s="3">
        <v>275316.40999999997</v>
      </c>
      <c r="E6" s="3">
        <v>241306.5</v>
      </c>
      <c r="F6" s="3">
        <v>34009.910000000003</v>
      </c>
      <c r="G6" t="s">
        <v>24</v>
      </c>
      <c r="H6">
        <v>2315</v>
      </c>
      <c r="I6" s="3">
        <v>243018</v>
      </c>
      <c r="J6" s="3">
        <v>13069.63</v>
      </c>
    </row>
    <row r="8" spans="2:10">
      <c r="B8" t="s">
        <v>146</v>
      </c>
      <c r="G8" t="s">
        <v>146</v>
      </c>
      <c r="H8">
        <v>2301</v>
      </c>
      <c r="I8" s="3">
        <v>219967</v>
      </c>
      <c r="J8" s="3">
        <v>9955</v>
      </c>
    </row>
    <row r="10" spans="2:10">
      <c r="B10" t="s">
        <v>147</v>
      </c>
      <c r="G10" t="s">
        <v>147</v>
      </c>
      <c r="H10">
        <v>2314</v>
      </c>
      <c r="I10" s="3">
        <v>221855</v>
      </c>
      <c r="J10" s="34">
        <v>15123</v>
      </c>
    </row>
    <row r="12" spans="2:10">
      <c r="B12" t="s">
        <v>148</v>
      </c>
      <c r="G12" t="s">
        <v>148</v>
      </c>
      <c r="H12">
        <v>2021</v>
      </c>
      <c r="I12" s="34">
        <v>189284</v>
      </c>
      <c r="J12" s="3">
        <v>13219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9"/>
  <sheetViews>
    <sheetView topLeftCell="C6" workbookViewId="0">
      <selection activeCell="C6" sqref="C6"/>
    </sheetView>
  </sheetViews>
  <sheetFormatPr defaultRowHeight="14.45"/>
  <cols>
    <col min="1" max="1" width="14" customWidth="1"/>
    <col min="2" max="4" width="15.5703125" customWidth="1"/>
    <col min="5" max="5" width="21.85546875" customWidth="1"/>
    <col min="6" max="6" width="17.5703125" customWidth="1"/>
    <col min="7" max="7" width="16.85546875" customWidth="1"/>
    <col min="8" max="8" width="15.5703125" customWidth="1"/>
    <col min="9" max="9" width="15.7109375" customWidth="1"/>
    <col min="10" max="10" width="29.140625" customWidth="1"/>
    <col min="11" max="11" width="10.42578125" customWidth="1"/>
    <col min="12" max="14" width="15.5703125" customWidth="1"/>
    <col min="15" max="15" width="20" customWidth="1"/>
    <col min="16" max="18" width="15.5703125" customWidth="1"/>
    <col min="19" max="19" width="17.85546875" customWidth="1"/>
    <col min="20" max="20" width="13.42578125" customWidth="1"/>
  </cols>
  <sheetData>
    <row r="1" spans="1:20" ht="29.1" customHeight="1">
      <c r="A1" s="6" t="s">
        <v>149</v>
      </c>
      <c r="B1" s="1" t="s">
        <v>150</v>
      </c>
      <c r="C1" s="5" t="s">
        <v>151</v>
      </c>
      <c r="D1" s="6" t="s">
        <v>152</v>
      </c>
      <c r="E1" s="6" t="s">
        <v>70</v>
      </c>
      <c r="F1" s="25"/>
      <c r="G1" s="9" t="s">
        <v>153</v>
      </c>
      <c r="H1" s="10" t="s">
        <v>151</v>
      </c>
      <c r="I1" s="12" t="s">
        <v>152</v>
      </c>
      <c r="J1" s="9" t="s">
        <v>70</v>
      </c>
      <c r="K1" s="23"/>
      <c r="L1" s="7" t="s">
        <v>154</v>
      </c>
      <c r="M1" s="13" t="s">
        <v>151</v>
      </c>
      <c r="N1" s="13" t="s">
        <v>152</v>
      </c>
      <c r="O1" s="7" t="s">
        <v>70</v>
      </c>
      <c r="P1" s="23"/>
      <c r="Q1" s="8" t="s">
        <v>155</v>
      </c>
      <c r="R1" s="17" t="s">
        <v>151</v>
      </c>
      <c r="S1" s="17" t="s">
        <v>152</v>
      </c>
      <c r="T1" s="17" t="s">
        <v>70</v>
      </c>
    </row>
    <row r="2" spans="1:20">
      <c r="A2" s="1"/>
      <c r="B2" s="1"/>
      <c r="C2" s="1"/>
      <c r="D2" s="1"/>
      <c r="E2" s="1"/>
      <c r="F2" s="23"/>
      <c r="G2" s="9"/>
      <c r="H2" s="11"/>
      <c r="I2" s="9"/>
      <c r="J2" s="12"/>
      <c r="K2" s="25"/>
      <c r="L2" s="7"/>
      <c r="M2" s="7"/>
      <c r="N2" s="7"/>
      <c r="O2" s="7"/>
      <c r="P2" s="23"/>
      <c r="Q2" s="8"/>
      <c r="R2" s="8"/>
      <c r="S2" s="8"/>
      <c r="T2" s="8"/>
    </row>
    <row r="3" spans="1:20">
      <c r="F3" s="23"/>
      <c r="K3" s="23"/>
      <c r="P3" s="23"/>
    </row>
    <row r="4" spans="1:20" ht="57.95">
      <c r="A4" s="16" t="s">
        <v>156</v>
      </c>
      <c r="B4" t="s">
        <v>157</v>
      </c>
      <c r="C4" t="s">
        <v>158</v>
      </c>
      <c r="D4" t="s">
        <v>159</v>
      </c>
      <c r="E4" t="s">
        <v>160</v>
      </c>
      <c r="F4" s="23"/>
      <c r="G4" t="s">
        <v>161</v>
      </c>
      <c r="H4" t="s">
        <v>162</v>
      </c>
      <c r="I4" t="s">
        <v>159</v>
      </c>
      <c r="J4" s="16" t="s">
        <v>163</v>
      </c>
      <c r="K4" s="25"/>
      <c r="L4" t="s">
        <v>164</v>
      </c>
      <c r="M4" t="s">
        <v>165</v>
      </c>
      <c r="N4" t="s">
        <v>166</v>
      </c>
      <c r="O4" s="16" t="s">
        <v>167</v>
      </c>
      <c r="P4" s="25"/>
      <c r="Q4" t="s">
        <v>168</v>
      </c>
    </row>
    <row r="5" spans="1:20" ht="57.95">
      <c r="F5" s="23"/>
      <c r="G5" t="s">
        <v>169</v>
      </c>
      <c r="H5" t="s">
        <v>170</v>
      </c>
      <c r="I5" t="s">
        <v>159</v>
      </c>
      <c r="J5" s="16" t="s">
        <v>171</v>
      </c>
      <c r="K5" s="25"/>
      <c r="L5" t="s">
        <v>172</v>
      </c>
      <c r="M5" t="s">
        <v>173</v>
      </c>
      <c r="N5" t="s">
        <v>159</v>
      </c>
      <c r="O5" s="16" t="s">
        <v>174</v>
      </c>
      <c r="P5" s="25"/>
    </row>
    <row r="6" spans="1:20" ht="144.94999999999999">
      <c r="F6" s="23"/>
      <c r="G6" t="s">
        <v>175</v>
      </c>
      <c r="H6" t="s">
        <v>176</v>
      </c>
      <c r="I6" t="s">
        <v>159</v>
      </c>
      <c r="J6" s="16" t="s">
        <v>177</v>
      </c>
      <c r="K6" s="25"/>
      <c r="L6" t="s">
        <v>178</v>
      </c>
      <c r="M6" t="s">
        <v>179</v>
      </c>
      <c r="N6" t="s">
        <v>180</v>
      </c>
      <c r="O6" s="16" t="s">
        <v>181</v>
      </c>
      <c r="P6" s="25"/>
    </row>
    <row r="7" spans="1:20">
      <c r="A7" s="14"/>
      <c r="B7" s="14"/>
      <c r="C7" s="14"/>
      <c r="D7" s="14"/>
      <c r="E7" s="14"/>
      <c r="F7" s="23"/>
      <c r="G7" s="14"/>
      <c r="H7" s="14"/>
      <c r="I7" s="14"/>
      <c r="J7" s="14"/>
      <c r="K7" s="23"/>
      <c r="L7" s="14"/>
      <c r="M7" s="14"/>
      <c r="N7" s="14"/>
      <c r="O7" s="14"/>
      <c r="P7" s="23"/>
      <c r="Q7" s="14"/>
      <c r="R7" s="15"/>
      <c r="S7" s="14"/>
      <c r="T7" s="14"/>
    </row>
    <row r="8" spans="1:20" ht="101.45">
      <c r="A8" t="s">
        <v>182</v>
      </c>
      <c r="B8" t="s">
        <v>183</v>
      </c>
      <c r="C8" t="s">
        <v>184</v>
      </c>
      <c r="D8" t="s">
        <v>159</v>
      </c>
      <c r="E8" s="16" t="s">
        <v>185</v>
      </c>
      <c r="F8" s="23"/>
      <c r="G8" t="s">
        <v>175</v>
      </c>
      <c r="H8" t="s">
        <v>176</v>
      </c>
      <c r="I8" t="s">
        <v>159</v>
      </c>
      <c r="J8" s="16" t="s">
        <v>186</v>
      </c>
      <c r="K8" s="23"/>
      <c r="L8" t="s">
        <v>187</v>
      </c>
      <c r="M8" t="s">
        <v>188</v>
      </c>
      <c r="O8" s="16" t="s">
        <v>189</v>
      </c>
      <c r="P8" s="23"/>
      <c r="Q8" t="s">
        <v>190</v>
      </c>
      <c r="R8" t="s">
        <v>191</v>
      </c>
      <c r="S8" s="16" t="s">
        <v>192</v>
      </c>
    </row>
    <row r="9" spans="1:20">
      <c r="F9" s="23"/>
      <c r="G9" t="s">
        <v>169</v>
      </c>
      <c r="H9" t="s">
        <v>170</v>
      </c>
      <c r="J9" s="16" t="s">
        <v>193</v>
      </c>
      <c r="K9" s="23"/>
      <c r="L9" t="s">
        <v>194</v>
      </c>
      <c r="M9" t="s">
        <v>195</v>
      </c>
      <c r="O9" s="16" t="s">
        <v>196</v>
      </c>
      <c r="P9" s="23"/>
    </row>
    <row r="10" spans="1:20" ht="43.5">
      <c r="F10" s="23"/>
      <c r="G10" t="s">
        <v>197</v>
      </c>
      <c r="H10" t="s">
        <v>198</v>
      </c>
      <c r="I10" t="s">
        <v>159</v>
      </c>
      <c r="J10" s="16" t="s">
        <v>199</v>
      </c>
      <c r="K10" s="23"/>
      <c r="P10" s="23"/>
    </row>
    <row r="11" spans="1:20">
      <c r="A11" s="14"/>
      <c r="B11" s="14"/>
      <c r="C11" s="14"/>
      <c r="D11" s="14"/>
      <c r="E11" s="14"/>
      <c r="F11" s="23"/>
      <c r="G11" s="14"/>
      <c r="H11" s="14"/>
      <c r="I11" s="14"/>
      <c r="J11" s="14"/>
      <c r="K11" s="23"/>
      <c r="L11" s="14"/>
      <c r="M11" s="14"/>
      <c r="N11" s="14"/>
      <c r="O11" s="14"/>
      <c r="P11" s="23"/>
      <c r="Q11" s="19"/>
      <c r="R11" s="19"/>
      <c r="S11" s="19"/>
      <c r="T11" s="19"/>
    </row>
    <row r="12" spans="1:20">
      <c r="A12" s="14"/>
      <c r="B12" s="14"/>
      <c r="C12" s="14"/>
      <c r="D12" s="14"/>
      <c r="E12" s="14"/>
      <c r="F12" s="23"/>
      <c r="G12" s="14"/>
      <c r="H12" s="14"/>
      <c r="I12" s="14"/>
      <c r="J12" s="14"/>
      <c r="K12" s="23"/>
      <c r="L12" s="14"/>
      <c r="M12" s="14"/>
      <c r="N12" s="14"/>
      <c r="O12" s="14"/>
      <c r="P12" s="23"/>
      <c r="Q12" s="19"/>
      <c r="R12" s="19"/>
      <c r="S12" s="19"/>
      <c r="T12" s="19"/>
    </row>
    <row r="13" spans="1:20" ht="87">
      <c r="A13" t="s">
        <v>200</v>
      </c>
      <c r="B13" t="s">
        <v>201</v>
      </c>
      <c r="F13" s="23"/>
      <c r="G13" t="s">
        <v>175</v>
      </c>
      <c r="J13" s="16" t="s">
        <v>202</v>
      </c>
      <c r="K13" s="23"/>
      <c r="L13" t="s">
        <v>178</v>
      </c>
      <c r="M13" t="s">
        <v>188</v>
      </c>
      <c r="O13" s="16" t="s">
        <v>203</v>
      </c>
      <c r="P13" s="23"/>
      <c r="Q13" t="s">
        <v>201</v>
      </c>
    </row>
    <row r="14" spans="1:20">
      <c r="A14" s="19"/>
      <c r="B14" s="19"/>
      <c r="C14" s="19"/>
      <c r="D14" s="19"/>
      <c r="E14" s="19"/>
      <c r="F14" s="23"/>
      <c r="G14" s="19"/>
      <c r="H14" s="19"/>
      <c r="I14" s="19"/>
      <c r="J14" s="19"/>
      <c r="K14" s="19"/>
      <c r="L14" s="19"/>
      <c r="M14" s="19"/>
      <c r="N14" s="19"/>
      <c r="O14" s="19"/>
      <c r="P14" s="23"/>
      <c r="Q14" s="23"/>
      <c r="R14" s="23"/>
      <c r="S14" s="23"/>
      <c r="T14" s="23"/>
    </row>
    <row r="15" spans="1:20">
      <c r="A15" t="s">
        <v>204</v>
      </c>
      <c r="B15" t="s">
        <v>201</v>
      </c>
      <c r="F15" s="23"/>
      <c r="G15" t="s">
        <v>169</v>
      </c>
      <c r="H15" t="s">
        <v>170</v>
      </c>
      <c r="J15" t="s">
        <v>205</v>
      </c>
      <c r="K15" s="23"/>
      <c r="L15" t="s">
        <v>201</v>
      </c>
      <c r="P15" s="23"/>
      <c r="Q15" t="s">
        <v>201</v>
      </c>
    </row>
    <row r="16" spans="1:20">
      <c r="A16" s="23"/>
      <c r="B16" s="23"/>
      <c r="C16" s="23"/>
      <c r="D16" s="23"/>
      <c r="E16" s="23"/>
      <c r="F16" s="23"/>
      <c r="G16" s="23"/>
      <c r="H16" s="23"/>
      <c r="I16" s="23"/>
      <c r="J16" s="23"/>
      <c r="K16" s="23"/>
      <c r="L16" s="23"/>
      <c r="M16" s="23"/>
      <c r="N16" s="23"/>
      <c r="O16" s="23"/>
      <c r="P16" s="23"/>
      <c r="Q16" s="23"/>
      <c r="R16" s="23"/>
      <c r="S16" s="23"/>
      <c r="T16" s="23"/>
    </row>
    <row r="17" spans="1:20">
      <c r="A17" t="s">
        <v>206</v>
      </c>
      <c r="B17" t="s">
        <v>201</v>
      </c>
      <c r="F17" s="23"/>
      <c r="G17" t="s">
        <v>169</v>
      </c>
      <c r="H17" t="s">
        <v>170</v>
      </c>
      <c r="J17" t="s">
        <v>205</v>
      </c>
      <c r="K17" s="23"/>
      <c r="P17" s="23"/>
    </row>
    <row r="18" spans="1:20">
      <c r="F18" s="23"/>
      <c r="G18" t="s">
        <v>207</v>
      </c>
      <c r="H18" t="s">
        <v>162</v>
      </c>
      <c r="J18" t="s">
        <v>208</v>
      </c>
      <c r="K18" s="23"/>
      <c r="L18" t="s">
        <v>187</v>
      </c>
      <c r="M18" t="s">
        <v>188</v>
      </c>
      <c r="O18" s="16" t="s">
        <v>189</v>
      </c>
      <c r="P18" s="23"/>
      <c r="Q18" t="s">
        <v>201</v>
      </c>
    </row>
    <row r="19" spans="1:20">
      <c r="F19" s="23"/>
      <c r="K19" s="23"/>
      <c r="L19" t="s">
        <v>209</v>
      </c>
      <c r="M19" t="s">
        <v>210</v>
      </c>
      <c r="O19" t="s">
        <v>211</v>
      </c>
      <c r="P19" s="23"/>
    </row>
    <row r="20" spans="1:20" ht="29.1">
      <c r="F20" s="23"/>
      <c r="K20" s="23"/>
      <c r="L20" s="16" t="s">
        <v>212</v>
      </c>
      <c r="M20" t="s">
        <v>213</v>
      </c>
      <c r="O20" t="s">
        <v>214</v>
      </c>
      <c r="P20" s="23"/>
    </row>
    <row r="21" spans="1:20">
      <c r="F21" s="23"/>
      <c r="K21" s="23"/>
      <c r="L21" t="s">
        <v>215</v>
      </c>
      <c r="M21" t="s">
        <v>216</v>
      </c>
      <c r="O21" t="s">
        <v>217</v>
      </c>
      <c r="P21" s="23"/>
    </row>
    <row r="22" spans="1:20">
      <c r="A22" s="23"/>
      <c r="B22" s="23"/>
      <c r="C22" s="23"/>
      <c r="D22" s="23"/>
      <c r="E22" s="23"/>
      <c r="F22" s="23"/>
      <c r="G22" s="23"/>
      <c r="H22" s="23"/>
      <c r="I22" s="23"/>
      <c r="J22" s="23"/>
      <c r="K22" s="23"/>
      <c r="L22" s="23"/>
      <c r="M22" s="23"/>
      <c r="N22" s="23"/>
      <c r="O22" s="23"/>
      <c r="P22" s="23"/>
      <c r="Q22" s="23"/>
      <c r="R22" s="23"/>
      <c r="S22" s="23"/>
      <c r="T22" s="23"/>
    </row>
    <row r="23" spans="1:20">
      <c r="A23" s="23"/>
      <c r="B23" s="23"/>
      <c r="C23" s="23"/>
      <c r="D23" s="23"/>
      <c r="E23" s="23"/>
      <c r="F23" s="23"/>
      <c r="G23" s="23"/>
      <c r="H23" s="23"/>
      <c r="I23" s="23"/>
      <c r="J23" s="23"/>
      <c r="K23" s="23"/>
      <c r="L23" s="23"/>
      <c r="M23" s="23"/>
      <c r="N23" s="23"/>
      <c r="O23" s="23"/>
      <c r="P23" s="23"/>
      <c r="Q23" s="23"/>
      <c r="R23" s="23"/>
      <c r="S23" s="23"/>
      <c r="T23" s="23"/>
    </row>
    <row r="24" spans="1:20">
      <c r="A24" t="s">
        <v>134</v>
      </c>
      <c r="B24" t="s">
        <v>201</v>
      </c>
      <c r="F24" s="23"/>
      <c r="G24" t="s">
        <v>207</v>
      </c>
      <c r="H24" t="s">
        <v>218</v>
      </c>
      <c r="J24" t="s">
        <v>208</v>
      </c>
      <c r="K24" s="23"/>
      <c r="L24" t="s">
        <v>187</v>
      </c>
      <c r="O24" t="s">
        <v>219</v>
      </c>
      <c r="P24" s="23"/>
    </row>
    <row r="25" spans="1:20">
      <c r="F25" s="23"/>
      <c r="K25" s="23"/>
      <c r="L25" t="s">
        <v>169</v>
      </c>
      <c r="P25" s="23"/>
    </row>
    <row r="26" spans="1:20">
      <c r="A26" s="8"/>
      <c r="B26" s="8"/>
      <c r="C26" s="8"/>
      <c r="D26" s="8"/>
      <c r="E26" s="8"/>
      <c r="F26" s="23"/>
      <c r="G26" s="23"/>
      <c r="H26" s="23"/>
      <c r="I26" s="23"/>
      <c r="J26" s="23"/>
      <c r="K26" s="23"/>
      <c r="L26" s="23"/>
      <c r="M26" s="23"/>
      <c r="N26" s="23"/>
      <c r="O26" s="23"/>
      <c r="P26" s="23"/>
      <c r="Q26" s="23"/>
      <c r="R26" s="23"/>
      <c r="S26" s="23"/>
      <c r="T26" s="23"/>
    </row>
    <row r="27" spans="1:20">
      <c r="A27" s="8"/>
      <c r="B27" s="8"/>
      <c r="C27" s="8"/>
      <c r="D27" s="8"/>
      <c r="E27" s="8"/>
      <c r="F27" s="23"/>
      <c r="G27" s="23"/>
      <c r="H27" s="23"/>
      <c r="I27" s="23"/>
      <c r="J27" s="23"/>
      <c r="K27" s="23"/>
      <c r="L27" s="23"/>
      <c r="M27" s="23"/>
      <c r="N27" s="23"/>
      <c r="O27" s="23"/>
      <c r="P27" s="23"/>
      <c r="Q27" s="23"/>
      <c r="R27" s="23"/>
      <c r="S27" s="23"/>
      <c r="T27" s="23"/>
    </row>
    <row r="28" spans="1:20">
      <c r="A28" s="8"/>
      <c r="B28" s="8"/>
      <c r="C28" s="8"/>
      <c r="D28" s="8"/>
      <c r="E28" s="8"/>
      <c r="F28" s="23"/>
      <c r="G28" s="23"/>
      <c r="H28" s="23"/>
      <c r="I28" s="23"/>
      <c r="J28" s="23"/>
      <c r="K28" s="23"/>
      <c r="L28" s="23"/>
      <c r="M28" s="23"/>
      <c r="N28" s="23"/>
      <c r="O28" s="23"/>
      <c r="P28" s="23"/>
      <c r="Q28" s="23"/>
      <c r="R28" s="23"/>
      <c r="S28" s="23"/>
      <c r="T28" s="23"/>
    </row>
    <row r="29" spans="1:20">
      <c r="A29" t="s">
        <v>220</v>
      </c>
      <c r="B29" t="s">
        <v>221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
  <sheetViews>
    <sheetView topLeftCell="A25" workbookViewId="0">
      <selection activeCell="D42" sqref="D42"/>
    </sheetView>
  </sheetViews>
  <sheetFormatPr defaultRowHeight="14.45"/>
  <cols>
    <col min="1" max="1" width="21.85546875" customWidth="1"/>
    <col min="2" max="2" width="17.85546875" customWidth="1"/>
    <col min="3" max="3" width="21.5703125" customWidth="1"/>
    <col min="4" max="4" width="41" customWidth="1"/>
    <col min="5" max="5" width="39.140625" customWidth="1"/>
    <col min="6" max="6" width="14.42578125" customWidth="1"/>
  </cols>
  <sheetData>
    <row r="1" spans="1:8">
      <c r="A1" s="1" t="s">
        <v>149</v>
      </c>
      <c r="B1" s="1" t="s">
        <v>222</v>
      </c>
      <c r="C1" s="1" t="s">
        <v>223</v>
      </c>
      <c r="D1" s="1" t="s">
        <v>224</v>
      </c>
      <c r="E1" s="1" t="s">
        <v>70</v>
      </c>
    </row>
    <row r="2" spans="1:8">
      <c r="A2" s="1"/>
      <c r="B2" s="1"/>
      <c r="C2" s="1"/>
      <c r="D2" s="1"/>
      <c r="E2" s="1"/>
    </row>
    <row r="3" spans="1:8">
      <c r="A3" t="s">
        <v>225</v>
      </c>
      <c r="B3" t="s">
        <v>226</v>
      </c>
      <c r="C3" t="s">
        <v>227</v>
      </c>
      <c r="D3" s="16" t="s">
        <v>228</v>
      </c>
      <c r="E3" s="16" t="s">
        <v>229</v>
      </c>
    </row>
    <row r="4" spans="1:8" ht="29.1">
      <c r="A4" t="s">
        <v>225</v>
      </c>
      <c r="B4" t="s">
        <v>230</v>
      </c>
      <c r="C4" t="s">
        <v>231</v>
      </c>
      <c r="D4" s="16" t="s">
        <v>232</v>
      </c>
      <c r="E4" s="16" t="s">
        <v>233</v>
      </c>
    </row>
    <row r="5" spans="1:8" ht="29.1">
      <c r="A5" s="16" t="s">
        <v>156</v>
      </c>
      <c r="B5" s="16" t="s">
        <v>234</v>
      </c>
      <c r="C5" s="16" t="s">
        <v>235</v>
      </c>
      <c r="D5" s="16" t="s">
        <v>236</v>
      </c>
      <c r="E5" s="16" t="s">
        <v>237</v>
      </c>
    </row>
    <row r="6" spans="1:8" ht="29.1">
      <c r="A6" s="16" t="s">
        <v>156</v>
      </c>
      <c r="B6" s="16" t="s">
        <v>178</v>
      </c>
      <c r="C6" s="16" t="s">
        <v>238</v>
      </c>
      <c r="D6" s="16" t="s">
        <v>239</v>
      </c>
      <c r="E6" s="16" t="s">
        <v>240</v>
      </c>
    </row>
    <row r="7" spans="1:8" ht="29.1">
      <c r="A7" s="16" t="s">
        <v>156</v>
      </c>
      <c r="B7" s="16" t="s">
        <v>241</v>
      </c>
      <c r="C7" s="16" t="s">
        <v>242</v>
      </c>
      <c r="D7" s="16" t="s">
        <v>243</v>
      </c>
      <c r="E7" s="16" t="s">
        <v>244</v>
      </c>
    </row>
    <row r="8" spans="1:8">
      <c r="A8" s="16" t="s">
        <v>156</v>
      </c>
      <c r="B8" s="16" t="s">
        <v>169</v>
      </c>
      <c r="C8" s="16" t="s">
        <v>245</v>
      </c>
      <c r="D8" s="16" t="s">
        <v>246</v>
      </c>
      <c r="E8" s="16" t="s">
        <v>247</v>
      </c>
    </row>
    <row r="9" spans="1:8">
      <c r="A9" s="16" t="s">
        <v>156</v>
      </c>
      <c r="B9" s="16" t="s">
        <v>248</v>
      </c>
      <c r="C9" s="16" t="s">
        <v>249</v>
      </c>
      <c r="D9" s="16" t="s">
        <v>250</v>
      </c>
      <c r="E9" s="16" t="s">
        <v>251</v>
      </c>
    </row>
    <row r="10" spans="1:8">
      <c r="A10" s="16" t="s">
        <v>156</v>
      </c>
      <c r="B10" s="16" t="s">
        <v>252</v>
      </c>
      <c r="C10" s="16" t="s">
        <v>253</v>
      </c>
      <c r="D10" s="16" t="s">
        <v>254</v>
      </c>
      <c r="E10" s="16" t="s">
        <v>255</v>
      </c>
    </row>
    <row r="11" spans="1:8">
      <c r="A11" s="16" t="s">
        <v>182</v>
      </c>
      <c r="B11" s="16" t="s">
        <v>183</v>
      </c>
      <c r="C11" s="16" t="s">
        <v>256</v>
      </c>
      <c r="D11" s="16" t="s">
        <v>257</v>
      </c>
      <c r="E11" s="16" t="s">
        <v>258</v>
      </c>
    </row>
    <row r="12" spans="1:8">
      <c r="A12" s="16" t="s">
        <v>182</v>
      </c>
      <c r="B12" s="16" t="s">
        <v>187</v>
      </c>
      <c r="C12" s="16" t="s">
        <v>238</v>
      </c>
      <c r="D12" s="16" t="s">
        <v>259</v>
      </c>
      <c r="E12" s="16" t="s">
        <v>260</v>
      </c>
    </row>
    <row r="13" spans="1:8" ht="43.5">
      <c r="A13" s="6" t="s">
        <v>182</v>
      </c>
      <c r="B13" s="6" t="s">
        <v>211</v>
      </c>
      <c r="C13" s="6" t="s">
        <v>261</v>
      </c>
      <c r="D13" s="6" t="s">
        <v>262</v>
      </c>
      <c r="E13" s="6" t="s">
        <v>263</v>
      </c>
      <c r="F13" s="16"/>
      <c r="G13" s="16"/>
      <c r="H13" s="16"/>
    </row>
    <row r="14" spans="1:8" ht="29.1">
      <c r="A14" s="16" t="s">
        <v>182</v>
      </c>
      <c r="B14" s="16" t="s">
        <v>264</v>
      </c>
      <c r="C14" s="16" t="s">
        <v>245</v>
      </c>
      <c r="D14" s="16" t="s">
        <v>265</v>
      </c>
      <c r="E14" s="18" t="s">
        <v>266</v>
      </c>
    </row>
    <row r="15" spans="1:8">
      <c r="A15" s="16" t="s">
        <v>267</v>
      </c>
      <c r="B15" s="16" t="s">
        <v>107</v>
      </c>
      <c r="C15" s="16" t="s">
        <v>268</v>
      </c>
      <c r="D15" s="16" t="s">
        <v>269</v>
      </c>
      <c r="E15" s="16" t="s">
        <v>270</v>
      </c>
    </row>
    <row r="16" spans="1:8">
      <c r="A16" s="16" t="s">
        <v>271</v>
      </c>
      <c r="B16" s="16" t="s">
        <v>234</v>
      </c>
      <c r="C16" s="16" t="s">
        <v>272</v>
      </c>
      <c r="D16" s="16" t="s">
        <v>273</v>
      </c>
      <c r="E16" s="16" t="s">
        <v>274</v>
      </c>
    </row>
    <row r="17" spans="1:6">
      <c r="A17" s="16" t="s">
        <v>200</v>
      </c>
      <c r="B17" s="16" t="s">
        <v>241</v>
      </c>
      <c r="C17" s="16"/>
      <c r="D17" s="16" t="s">
        <v>275</v>
      </c>
      <c r="E17" s="16" t="s">
        <v>276</v>
      </c>
    </row>
    <row r="18" spans="1:6">
      <c r="A18" s="16" t="s">
        <v>204</v>
      </c>
      <c r="B18" s="16" t="s">
        <v>277</v>
      </c>
      <c r="C18" s="16" t="s">
        <v>278</v>
      </c>
      <c r="D18" s="16" t="s">
        <v>279</v>
      </c>
      <c r="E18" s="16" t="s">
        <v>280</v>
      </c>
    </row>
    <row r="19" spans="1:6">
      <c r="A19" s="16" t="s">
        <v>204</v>
      </c>
      <c r="B19" s="16" t="s">
        <v>241</v>
      </c>
      <c r="C19" s="16" t="s">
        <v>242</v>
      </c>
      <c r="D19" s="16" t="s">
        <v>281</v>
      </c>
      <c r="E19" s="16" t="s">
        <v>282</v>
      </c>
    </row>
    <row r="20" spans="1:6" ht="43.5">
      <c r="A20" s="6" t="s">
        <v>204</v>
      </c>
      <c r="B20" s="6" t="s">
        <v>211</v>
      </c>
      <c r="C20" s="6" t="s">
        <v>261</v>
      </c>
      <c r="D20" s="6" t="s">
        <v>283</v>
      </c>
      <c r="E20" s="6" t="s">
        <v>284</v>
      </c>
      <c r="F20" s="16" t="s">
        <v>285</v>
      </c>
    </row>
    <row r="21" spans="1:6" ht="29.1">
      <c r="A21" s="16" t="s">
        <v>204</v>
      </c>
      <c r="B21" s="16" t="s">
        <v>286</v>
      </c>
      <c r="C21" s="16" t="s">
        <v>287</v>
      </c>
      <c r="D21" s="16" t="s">
        <v>288</v>
      </c>
      <c r="E21" s="16" t="s">
        <v>289</v>
      </c>
    </row>
    <row r="22" spans="1:6" ht="29.1">
      <c r="A22" s="16" t="s">
        <v>204</v>
      </c>
      <c r="B22" s="16" t="s">
        <v>290</v>
      </c>
      <c r="C22" s="16" t="s">
        <v>291</v>
      </c>
      <c r="D22" s="16" t="s">
        <v>292</v>
      </c>
      <c r="E22" s="16" t="s">
        <v>293</v>
      </c>
    </row>
    <row r="23" spans="1:6" ht="29.1">
      <c r="A23" s="16" t="s">
        <v>294</v>
      </c>
      <c r="B23" s="16" t="s">
        <v>241</v>
      </c>
      <c r="C23" s="16" t="s">
        <v>242</v>
      </c>
      <c r="D23" s="16" t="s">
        <v>295</v>
      </c>
    </row>
    <row r="24" spans="1:6" ht="29.1">
      <c r="A24" s="16" t="s">
        <v>296</v>
      </c>
      <c r="B24" s="16" t="s">
        <v>297</v>
      </c>
      <c r="C24" s="16" t="s">
        <v>298</v>
      </c>
      <c r="D24" s="16" t="s">
        <v>299</v>
      </c>
      <c r="E24" s="16" t="s">
        <v>300</v>
      </c>
    </row>
    <row r="25" spans="1:6">
      <c r="A25" s="16" t="s">
        <v>296</v>
      </c>
      <c r="B25" s="16" t="s">
        <v>301</v>
      </c>
      <c r="C25" s="16" t="s">
        <v>302</v>
      </c>
      <c r="D25" s="16" t="s">
        <v>303</v>
      </c>
      <c r="E25" s="16" t="s">
        <v>304</v>
      </c>
    </row>
    <row r="26" spans="1:6">
      <c r="A26" s="16" t="s">
        <v>102</v>
      </c>
      <c r="B26" s="16" t="s">
        <v>305</v>
      </c>
      <c r="C26" s="16" t="s">
        <v>306</v>
      </c>
      <c r="D26" s="16" t="s">
        <v>307</v>
      </c>
      <c r="E26" s="16" t="s">
        <v>308</v>
      </c>
    </row>
    <row r="27" spans="1:6">
      <c r="A27" s="16" t="s">
        <v>134</v>
      </c>
      <c r="B27" s="16" t="s">
        <v>309</v>
      </c>
      <c r="C27" s="16" t="s">
        <v>310</v>
      </c>
      <c r="D27" s="16" t="s">
        <v>311</v>
      </c>
      <c r="E27" s="16" t="s">
        <v>312</v>
      </c>
    </row>
    <row r="28" spans="1:6">
      <c r="A28" s="16" t="s">
        <v>134</v>
      </c>
      <c r="B28" s="16" t="s">
        <v>313</v>
      </c>
      <c r="C28" s="16" t="s">
        <v>314</v>
      </c>
      <c r="D28" s="16" t="s">
        <v>315</v>
      </c>
      <c r="E28" s="16" t="s">
        <v>316</v>
      </c>
    </row>
    <row r="29" spans="1:6">
      <c r="A29" s="16" t="s">
        <v>134</v>
      </c>
      <c r="B29" s="16" t="s">
        <v>317</v>
      </c>
      <c r="C29" s="16" t="s">
        <v>245</v>
      </c>
      <c r="D29" s="16" t="s">
        <v>318</v>
      </c>
      <c r="E29" s="16" t="s">
        <v>319</v>
      </c>
    </row>
    <row r="30" spans="1:6" ht="43.5">
      <c r="A30" s="16" t="s">
        <v>320</v>
      </c>
      <c r="B30" s="16" t="s">
        <v>286</v>
      </c>
      <c r="C30" s="16" t="s">
        <v>287</v>
      </c>
      <c r="D30" s="16" t="s">
        <v>321</v>
      </c>
      <c r="E30" s="16" t="s">
        <v>322</v>
      </c>
    </row>
    <row r="31" spans="1:6" ht="29.1">
      <c r="A31" s="16" t="s">
        <v>323</v>
      </c>
      <c r="B31" s="16" t="s">
        <v>324</v>
      </c>
      <c r="C31" s="16" t="s">
        <v>325</v>
      </c>
      <c r="D31" s="16" t="s">
        <v>326</v>
      </c>
      <c r="E31" s="16" t="s">
        <v>327</v>
      </c>
    </row>
    <row r="32" spans="1:6" ht="29.1">
      <c r="A32" s="16" t="s">
        <v>323</v>
      </c>
      <c r="B32" s="16" t="s">
        <v>248</v>
      </c>
      <c r="C32" s="16" t="s">
        <v>249</v>
      </c>
      <c r="D32" s="16" t="s">
        <v>328</v>
      </c>
      <c r="E32" s="16" t="s">
        <v>319</v>
      </c>
    </row>
    <row r="33" spans="1:5">
      <c r="A33" s="16" t="s">
        <v>323</v>
      </c>
      <c r="B33" s="16" t="s">
        <v>241</v>
      </c>
      <c r="C33" s="16" t="s">
        <v>242</v>
      </c>
      <c r="D33" s="16" t="s">
        <v>307</v>
      </c>
      <c r="E33" s="16" t="s">
        <v>329</v>
      </c>
    </row>
    <row r="34" spans="1:5">
      <c r="A34" s="16"/>
    </row>
    <row r="51" spans="3:3">
      <c r="C51" t="s">
        <v>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8"/>
  <sheetViews>
    <sheetView tabSelected="1" topLeftCell="A7" workbookViewId="0">
      <selection activeCell="D28" sqref="D28"/>
    </sheetView>
  </sheetViews>
  <sheetFormatPr defaultRowHeight="14.45"/>
  <cols>
    <col min="1" max="13" width="15.5703125" customWidth="1"/>
  </cols>
  <sheetData>
    <row r="1" spans="1:15">
      <c r="A1" s="24" t="s">
        <v>1</v>
      </c>
      <c r="B1" s="24"/>
      <c r="C1" s="24" t="s">
        <v>69</v>
      </c>
      <c r="D1" s="24" t="s">
        <v>331</v>
      </c>
      <c r="E1" s="24" t="s">
        <v>332</v>
      </c>
      <c r="F1" s="24" t="s">
        <v>333</v>
      </c>
      <c r="G1" s="24"/>
      <c r="H1" s="24" t="s">
        <v>1</v>
      </c>
      <c r="I1" s="24"/>
      <c r="J1" s="24" t="s">
        <v>69</v>
      </c>
      <c r="K1" s="24" t="s">
        <v>331</v>
      </c>
      <c r="L1" s="24" t="s">
        <v>334</v>
      </c>
      <c r="M1" s="24" t="s">
        <v>333</v>
      </c>
      <c r="N1" s="8">
        <f ca="1">N1:O38</f>
        <v>0</v>
      </c>
      <c r="O1" s="8"/>
    </row>
    <row r="2" spans="1:15">
      <c r="A2" s="24"/>
      <c r="B2" s="24"/>
      <c r="C2" s="24"/>
      <c r="D2" s="24"/>
      <c r="E2" s="24" t="s">
        <v>335</v>
      </c>
      <c r="F2" s="24"/>
      <c r="G2" s="24"/>
      <c r="H2" s="24"/>
      <c r="I2" s="24"/>
      <c r="J2" s="24"/>
      <c r="K2" s="24"/>
      <c r="L2" s="24"/>
      <c r="M2" s="24"/>
      <c r="N2" s="8"/>
      <c r="O2" s="8"/>
    </row>
    <row r="3" spans="1:15">
      <c r="A3" s="24"/>
      <c r="B3" s="24"/>
      <c r="C3" s="24"/>
      <c r="D3" s="24"/>
      <c r="E3" s="24"/>
      <c r="F3" s="24"/>
      <c r="G3" s="24"/>
      <c r="H3" s="24"/>
      <c r="I3" s="24"/>
      <c r="J3" s="24"/>
      <c r="K3" s="24"/>
      <c r="L3" s="24"/>
      <c r="M3" s="24"/>
      <c r="N3" s="8"/>
      <c r="O3" s="8"/>
    </row>
    <row r="4" spans="1:15">
      <c r="C4" t="s">
        <v>336</v>
      </c>
      <c r="G4" s="8"/>
      <c r="J4" t="s">
        <v>336</v>
      </c>
      <c r="N4" s="8"/>
      <c r="O4" s="8"/>
    </row>
    <row r="5" spans="1:15">
      <c r="A5" t="s">
        <v>337</v>
      </c>
      <c r="C5" t="s">
        <v>338</v>
      </c>
      <c r="D5">
        <v>30</v>
      </c>
      <c r="E5">
        <v>2313</v>
      </c>
      <c r="G5" s="8"/>
      <c r="H5" t="s">
        <v>339</v>
      </c>
      <c r="J5" t="s">
        <v>338</v>
      </c>
      <c r="K5">
        <v>47</v>
      </c>
      <c r="L5">
        <v>3289</v>
      </c>
      <c r="N5" s="8"/>
      <c r="O5" s="8"/>
    </row>
    <row r="6" spans="1:15">
      <c r="C6" t="s">
        <v>340</v>
      </c>
      <c r="D6">
        <v>42</v>
      </c>
      <c r="E6">
        <v>3318</v>
      </c>
      <c r="G6" s="8"/>
      <c r="J6" t="s">
        <v>340</v>
      </c>
      <c r="K6">
        <v>10</v>
      </c>
      <c r="L6">
        <v>898</v>
      </c>
      <c r="N6" s="8"/>
      <c r="O6" s="8"/>
    </row>
    <row r="7" spans="1:15">
      <c r="C7" t="s">
        <v>341</v>
      </c>
      <c r="D7">
        <v>32</v>
      </c>
      <c r="E7">
        <v>2460</v>
      </c>
      <c r="G7" s="8"/>
      <c r="J7" t="s">
        <v>341</v>
      </c>
      <c r="K7">
        <v>12</v>
      </c>
      <c r="L7">
        <v>621</v>
      </c>
      <c r="N7" s="8"/>
      <c r="O7" s="8"/>
    </row>
    <row r="8" spans="1:15">
      <c r="C8" t="s">
        <v>342</v>
      </c>
      <c r="D8">
        <v>37</v>
      </c>
      <c r="E8">
        <v>2956</v>
      </c>
      <c r="G8" s="8"/>
      <c r="J8" t="s">
        <v>342</v>
      </c>
      <c r="K8">
        <v>53</v>
      </c>
      <c r="L8">
        <v>3657</v>
      </c>
      <c r="N8" s="8"/>
      <c r="O8" s="8"/>
    </row>
    <row r="9" spans="1:15">
      <c r="C9" t="s">
        <v>79</v>
      </c>
      <c r="D9">
        <v>14</v>
      </c>
      <c r="E9">
        <v>1172</v>
      </c>
      <c r="G9" s="8"/>
      <c r="J9" t="s">
        <v>79</v>
      </c>
      <c r="K9">
        <v>6</v>
      </c>
      <c r="L9">
        <v>414</v>
      </c>
      <c r="N9" s="8"/>
      <c r="O9" s="8"/>
    </row>
    <row r="10" spans="1:15" ht="29.1">
      <c r="C10" t="s">
        <v>24</v>
      </c>
      <c r="D10">
        <v>0</v>
      </c>
      <c r="E10">
        <v>0</v>
      </c>
      <c r="F10" s="18" t="s">
        <v>343</v>
      </c>
      <c r="G10" s="8"/>
      <c r="J10" t="s">
        <v>24</v>
      </c>
      <c r="K10">
        <v>10</v>
      </c>
      <c r="L10">
        <v>690</v>
      </c>
      <c r="N10" s="8"/>
      <c r="O10" s="8"/>
    </row>
    <row r="11" spans="1:15" ht="29.1">
      <c r="C11" t="s">
        <v>146</v>
      </c>
      <c r="D11">
        <v>0</v>
      </c>
      <c r="E11">
        <v>0</v>
      </c>
      <c r="G11" s="8"/>
      <c r="J11" t="s">
        <v>146</v>
      </c>
      <c r="K11">
        <v>13</v>
      </c>
      <c r="L11">
        <v>897</v>
      </c>
      <c r="M11" s="16" t="s">
        <v>344</v>
      </c>
      <c r="N11" s="8"/>
      <c r="O11" s="8"/>
    </row>
    <row r="12" spans="1:15">
      <c r="C12" t="s">
        <v>345</v>
      </c>
      <c r="G12" s="8"/>
      <c r="J12" t="s">
        <v>147</v>
      </c>
      <c r="N12" s="8"/>
      <c r="O12" s="8"/>
    </row>
    <row r="13" spans="1:15">
      <c r="C13" t="s">
        <v>148</v>
      </c>
      <c r="G13" s="8"/>
      <c r="J13" t="s">
        <v>148</v>
      </c>
      <c r="N13" s="8"/>
      <c r="O13" s="8"/>
    </row>
    <row r="14" spans="1:15">
      <c r="A14" s="20"/>
      <c r="B14" s="20"/>
      <c r="C14" s="20" t="s">
        <v>346</v>
      </c>
      <c r="D14" s="20"/>
      <c r="E14" s="20"/>
      <c r="F14" s="20"/>
      <c r="G14" s="8"/>
      <c r="J14" s="20" t="s">
        <v>346</v>
      </c>
      <c r="N14" s="8"/>
      <c r="O14" s="8"/>
    </row>
    <row r="15" spans="1:15">
      <c r="A15" s="20"/>
      <c r="B15" s="20"/>
      <c r="C15" s="20"/>
      <c r="D15" s="20"/>
      <c r="E15" s="20"/>
      <c r="F15" s="20"/>
      <c r="G15" s="8"/>
      <c r="J15" s="20"/>
      <c r="N15" s="8"/>
      <c r="O15" s="8"/>
    </row>
    <row r="16" spans="1:15">
      <c r="A16" s="20" t="s">
        <v>347</v>
      </c>
      <c r="B16" s="20"/>
      <c r="C16" s="20"/>
      <c r="D16" s="20">
        <f>SUM(D5:D15)</f>
        <v>155</v>
      </c>
      <c r="E16" s="20">
        <f>SUM(E5:E15)</f>
        <v>12219</v>
      </c>
      <c r="F16" s="20"/>
      <c r="G16" s="8"/>
      <c r="H16" t="s">
        <v>347</v>
      </c>
      <c r="J16" s="20"/>
      <c r="K16">
        <f>SUM(K5:K15)</f>
        <v>151</v>
      </c>
      <c r="L16">
        <f>SUM(L5:L15)</f>
        <v>10466</v>
      </c>
      <c r="N16" s="8"/>
      <c r="O16" s="8"/>
    </row>
    <row r="17" spans="1:15">
      <c r="A17" s="21"/>
      <c r="B17" s="21"/>
      <c r="C17" s="21"/>
      <c r="D17" s="21"/>
      <c r="E17" s="21"/>
      <c r="F17" s="21"/>
      <c r="G17" s="21"/>
      <c r="H17" s="21"/>
      <c r="I17" s="21"/>
      <c r="J17" s="21"/>
      <c r="K17" s="21"/>
      <c r="L17" s="21"/>
      <c r="M17" s="21"/>
      <c r="N17" s="8"/>
      <c r="O17" s="8"/>
    </row>
    <row r="18" spans="1:15">
      <c r="A18" s="21"/>
      <c r="B18" s="21"/>
      <c r="C18" s="21"/>
      <c r="D18" s="21"/>
      <c r="E18" s="21"/>
      <c r="F18" s="21"/>
      <c r="G18" s="21"/>
      <c r="H18" s="21"/>
      <c r="I18" s="21"/>
      <c r="J18" s="21"/>
      <c r="K18" s="21"/>
      <c r="L18" s="21"/>
      <c r="M18" s="21"/>
      <c r="N18" s="8"/>
      <c r="O18" s="8"/>
    </row>
    <row r="19" spans="1:15">
      <c r="G19" s="8"/>
      <c r="N19" s="8"/>
      <c r="O19" s="8"/>
    </row>
    <row r="20" spans="1:15">
      <c r="C20" t="s">
        <v>336</v>
      </c>
      <c r="G20" s="8"/>
      <c r="J20" t="s">
        <v>336</v>
      </c>
      <c r="N20" s="8"/>
      <c r="O20" s="8"/>
    </row>
    <row r="21" spans="1:15">
      <c r="A21" t="s">
        <v>348</v>
      </c>
      <c r="C21" t="s">
        <v>338</v>
      </c>
      <c r="D21">
        <v>8</v>
      </c>
      <c r="E21">
        <v>632</v>
      </c>
      <c r="G21" s="8"/>
      <c r="H21" t="s">
        <v>349</v>
      </c>
      <c r="J21" t="s">
        <v>338</v>
      </c>
      <c r="K21">
        <v>3</v>
      </c>
      <c r="L21">
        <v>239</v>
      </c>
      <c r="N21" s="8"/>
      <c r="O21" s="8"/>
    </row>
    <row r="22" spans="1:15">
      <c r="C22" t="s">
        <v>340</v>
      </c>
      <c r="D22">
        <v>24</v>
      </c>
      <c r="E22">
        <v>1896</v>
      </c>
      <c r="G22" s="8"/>
      <c r="J22" t="s">
        <v>340</v>
      </c>
      <c r="K22">
        <v>18</v>
      </c>
      <c r="L22">
        <v>1410</v>
      </c>
      <c r="N22" s="8"/>
      <c r="O22" s="8"/>
    </row>
    <row r="23" spans="1:15">
      <c r="C23" t="s">
        <v>341</v>
      </c>
      <c r="D23">
        <v>23</v>
      </c>
      <c r="E23">
        <v>1817</v>
      </c>
      <c r="G23" s="8"/>
      <c r="J23" t="s">
        <v>341</v>
      </c>
      <c r="K23">
        <v>10</v>
      </c>
      <c r="L23">
        <v>950</v>
      </c>
      <c r="N23" s="8"/>
      <c r="O23" s="8"/>
    </row>
    <row r="24" spans="1:15">
      <c r="C24" t="s">
        <v>342</v>
      </c>
      <c r="D24">
        <v>30</v>
      </c>
      <c r="E24">
        <v>2370</v>
      </c>
      <c r="G24" s="8"/>
      <c r="J24" t="s">
        <v>342</v>
      </c>
      <c r="K24">
        <v>6</v>
      </c>
      <c r="L24">
        <v>562</v>
      </c>
      <c r="N24" s="8"/>
      <c r="O24" s="8"/>
    </row>
    <row r="25" spans="1:15">
      <c r="C25" t="s">
        <v>79</v>
      </c>
      <c r="D25">
        <v>33</v>
      </c>
      <c r="E25">
        <v>2528</v>
      </c>
      <c r="G25" s="8"/>
      <c r="J25" t="s">
        <v>79</v>
      </c>
      <c r="K25">
        <v>1</v>
      </c>
      <c r="L25">
        <v>103</v>
      </c>
      <c r="N25" s="8"/>
      <c r="O25" s="8"/>
    </row>
    <row r="26" spans="1:15">
      <c r="C26" t="s">
        <v>24</v>
      </c>
      <c r="D26">
        <v>31</v>
      </c>
      <c r="E26">
        <v>2370</v>
      </c>
      <c r="G26" s="8"/>
      <c r="J26" t="s">
        <v>24</v>
      </c>
      <c r="K26">
        <v>23</v>
      </c>
      <c r="L26">
        <v>2634</v>
      </c>
      <c r="N26" s="8"/>
      <c r="O26" s="8"/>
    </row>
    <row r="27" spans="1:15" ht="29.1">
      <c r="C27" t="s">
        <v>146</v>
      </c>
      <c r="D27">
        <v>20</v>
      </c>
      <c r="E27">
        <v>1580</v>
      </c>
      <c r="F27" s="18" t="s">
        <v>350</v>
      </c>
      <c r="G27" s="8"/>
      <c r="J27" t="s">
        <v>146</v>
      </c>
      <c r="K27">
        <v>0</v>
      </c>
      <c r="L27">
        <v>0</v>
      </c>
      <c r="M27" s="16" t="s">
        <v>351</v>
      </c>
      <c r="N27" s="8"/>
      <c r="O27" s="8"/>
    </row>
    <row r="28" spans="1:15">
      <c r="C28" t="s">
        <v>147</v>
      </c>
      <c r="G28" s="8"/>
      <c r="J28" t="s">
        <v>147</v>
      </c>
      <c r="N28" s="8"/>
      <c r="O28" s="8"/>
    </row>
    <row r="29" spans="1:15">
      <c r="C29" t="s">
        <v>148</v>
      </c>
      <c r="G29" s="8"/>
      <c r="J29" t="s">
        <v>148</v>
      </c>
      <c r="N29" s="8"/>
      <c r="O29" s="8"/>
    </row>
    <row r="30" spans="1:15">
      <c r="C30" s="20" t="s">
        <v>346</v>
      </c>
      <c r="G30" s="8"/>
      <c r="J30" s="20" t="s">
        <v>346</v>
      </c>
      <c r="N30" s="8"/>
      <c r="O30" s="8"/>
    </row>
    <row r="31" spans="1:15">
      <c r="C31" s="20"/>
      <c r="G31" s="8"/>
      <c r="J31" s="20"/>
      <c r="N31" s="8"/>
      <c r="O31" s="8"/>
    </row>
    <row r="32" spans="1:15">
      <c r="A32" t="s">
        <v>347</v>
      </c>
      <c r="C32" s="20"/>
      <c r="D32">
        <v>170</v>
      </c>
      <c r="E32">
        <f>SUM(E21:E31)</f>
        <v>13193</v>
      </c>
      <c r="G32" s="8"/>
      <c r="H32" t="s">
        <v>347</v>
      </c>
      <c r="J32" s="20"/>
      <c r="K32">
        <f>SUM(K21:K31)</f>
        <v>61</v>
      </c>
      <c r="L32">
        <f>SUM(L21:L31)</f>
        <v>5898</v>
      </c>
      <c r="N32" s="8"/>
      <c r="O32" s="8"/>
    </row>
    <row r="33" spans="1:15">
      <c r="A33" s="21"/>
      <c r="B33" s="21"/>
      <c r="C33" s="21"/>
      <c r="D33" s="21"/>
      <c r="E33" s="21"/>
      <c r="F33" s="21"/>
      <c r="G33" s="21"/>
      <c r="H33" s="21"/>
      <c r="I33" s="21"/>
      <c r="J33" s="21"/>
      <c r="K33" s="21"/>
      <c r="L33" s="21"/>
      <c r="M33" s="21"/>
      <c r="N33" s="8"/>
      <c r="O33" s="8"/>
    </row>
    <row r="34" spans="1:15">
      <c r="A34" s="21"/>
      <c r="B34" s="21"/>
      <c r="C34" s="21"/>
      <c r="D34" s="21"/>
      <c r="E34" s="21"/>
      <c r="F34" s="21"/>
      <c r="G34" s="21"/>
      <c r="H34" s="21"/>
      <c r="I34" s="21"/>
      <c r="J34" s="21"/>
      <c r="K34" s="21"/>
      <c r="L34" s="21"/>
      <c r="M34" s="21"/>
      <c r="N34" s="8"/>
      <c r="O34" s="8"/>
    </row>
    <row r="35" spans="1:15">
      <c r="F35" t="s">
        <v>352</v>
      </c>
      <c r="G35" s="8"/>
      <c r="M35" t="s">
        <v>352</v>
      </c>
      <c r="N35" s="8"/>
      <c r="O35" s="8"/>
    </row>
    <row r="36" spans="1:15">
      <c r="C36" t="s">
        <v>336</v>
      </c>
      <c r="G36" s="8"/>
      <c r="J36" t="s">
        <v>336</v>
      </c>
      <c r="N36" s="8"/>
      <c r="O36" s="8"/>
    </row>
    <row r="37" spans="1:15">
      <c r="A37" t="s">
        <v>65</v>
      </c>
      <c r="C37" t="s">
        <v>338</v>
      </c>
      <c r="D37">
        <v>18</v>
      </c>
      <c r="E37">
        <v>1700</v>
      </c>
      <c r="G37" s="8"/>
      <c r="H37" t="s">
        <v>25</v>
      </c>
      <c r="J37" t="s">
        <v>338</v>
      </c>
      <c r="K37">
        <v>4</v>
      </c>
      <c r="L37">
        <v>338</v>
      </c>
      <c r="N37" s="8"/>
      <c r="O37" s="8"/>
    </row>
    <row r="38" spans="1:15">
      <c r="C38" t="s">
        <v>340</v>
      </c>
      <c r="D38">
        <v>27</v>
      </c>
      <c r="E38">
        <v>2643</v>
      </c>
      <c r="G38" s="8"/>
      <c r="J38" t="s">
        <v>340</v>
      </c>
      <c r="K38">
        <v>15</v>
      </c>
      <c r="L38">
        <v>1366</v>
      </c>
      <c r="N38" s="8"/>
      <c r="O38" s="8"/>
    </row>
    <row r="39" spans="1:15">
      <c r="C39" t="s">
        <v>341</v>
      </c>
      <c r="D39">
        <v>0</v>
      </c>
      <c r="E39">
        <v>0</v>
      </c>
      <c r="G39" s="8"/>
      <c r="J39" t="s">
        <v>341</v>
      </c>
      <c r="K39">
        <v>28</v>
      </c>
      <c r="L39">
        <v>2388</v>
      </c>
      <c r="N39" s="8"/>
      <c r="O39" s="8"/>
    </row>
    <row r="40" spans="1:15">
      <c r="C40" t="s">
        <v>342</v>
      </c>
      <c r="D40">
        <v>6</v>
      </c>
      <c r="E40">
        <v>562</v>
      </c>
      <c r="G40" s="8"/>
      <c r="J40" t="s">
        <v>342</v>
      </c>
      <c r="K40">
        <v>16</v>
      </c>
      <c r="L40">
        <v>1424</v>
      </c>
      <c r="N40" s="8"/>
      <c r="O40" s="8"/>
    </row>
    <row r="41" spans="1:15">
      <c r="C41" t="s">
        <v>79</v>
      </c>
      <c r="D41">
        <v>4</v>
      </c>
      <c r="E41">
        <v>376</v>
      </c>
      <c r="G41" s="8"/>
      <c r="J41" t="s">
        <v>79</v>
      </c>
      <c r="K41">
        <v>16</v>
      </c>
      <c r="L41">
        <v>1216</v>
      </c>
      <c r="N41" s="8"/>
      <c r="O41" s="8"/>
    </row>
    <row r="42" spans="1:15">
      <c r="C42" t="s">
        <v>24</v>
      </c>
      <c r="D42">
        <v>10</v>
      </c>
      <c r="E42">
        <v>765</v>
      </c>
      <c r="G42" s="8"/>
      <c r="J42" t="s">
        <v>24</v>
      </c>
      <c r="K42">
        <v>34</v>
      </c>
      <c r="L42">
        <v>2522</v>
      </c>
      <c r="N42" s="8"/>
      <c r="O42" s="8"/>
    </row>
    <row r="43" spans="1:15">
      <c r="C43" t="s">
        <v>146</v>
      </c>
      <c r="D43">
        <v>3</v>
      </c>
      <c r="E43">
        <v>228</v>
      </c>
      <c r="F43" t="s">
        <v>353</v>
      </c>
      <c r="G43" s="8"/>
      <c r="J43" t="s">
        <v>146</v>
      </c>
      <c r="K43">
        <v>8</v>
      </c>
      <c r="L43">
        <v>594</v>
      </c>
      <c r="M43" t="s">
        <v>354</v>
      </c>
      <c r="N43" s="8"/>
      <c r="O43" s="8"/>
    </row>
    <row r="44" spans="1:15">
      <c r="C44" t="s">
        <v>147</v>
      </c>
      <c r="G44" s="8"/>
      <c r="J44" t="s">
        <v>147</v>
      </c>
      <c r="N44" s="8"/>
      <c r="O44" s="8"/>
    </row>
    <row r="45" spans="1:15">
      <c r="C45" t="s">
        <v>148</v>
      </c>
      <c r="G45" s="8"/>
      <c r="J45" t="s">
        <v>148</v>
      </c>
      <c r="N45" s="8"/>
      <c r="O45" s="8"/>
    </row>
    <row r="46" spans="1:15">
      <c r="C46" s="20" t="s">
        <v>346</v>
      </c>
      <c r="G46" s="8"/>
      <c r="J46" s="20" t="s">
        <v>346</v>
      </c>
      <c r="N46" s="8"/>
      <c r="O46" s="8"/>
    </row>
    <row r="47" spans="1:15">
      <c r="C47" s="20"/>
      <c r="G47" s="8"/>
      <c r="J47" s="20"/>
      <c r="N47" s="8"/>
      <c r="O47" s="8"/>
    </row>
    <row r="48" spans="1:15">
      <c r="A48" t="s">
        <v>347</v>
      </c>
      <c r="D48">
        <f>SUM(D37:D47)</f>
        <v>68</v>
      </c>
      <c r="E48">
        <f>SUM(E37:E47)</f>
        <v>6274</v>
      </c>
      <c r="G48" s="8"/>
      <c r="J48" s="20" t="s">
        <v>347</v>
      </c>
      <c r="K48">
        <f>SUM(K37:K47)</f>
        <v>121</v>
      </c>
      <c r="L48">
        <f>SUM(L37:L47)</f>
        <v>9848</v>
      </c>
      <c r="N48" s="8"/>
      <c r="O48" s="8"/>
    </row>
    <row r="49" spans="1:15">
      <c r="A49" s="21"/>
      <c r="B49" s="21"/>
      <c r="C49" s="21"/>
      <c r="D49" s="21"/>
      <c r="E49" s="21"/>
      <c r="F49" s="21"/>
      <c r="G49" s="21"/>
      <c r="H49" s="21"/>
      <c r="I49" s="21"/>
      <c r="J49" s="21"/>
      <c r="K49" s="21"/>
      <c r="L49" s="21"/>
      <c r="M49" s="21"/>
      <c r="N49" s="8"/>
      <c r="O49" s="8"/>
    </row>
    <row r="50" spans="1:15">
      <c r="A50" s="21"/>
      <c r="B50" s="21"/>
      <c r="C50" s="21"/>
      <c r="D50" s="21"/>
      <c r="E50" s="21"/>
      <c r="F50" s="21"/>
      <c r="G50" s="21"/>
      <c r="H50" s="21"/>
      <c r="I50" s="21"/>
      <c r="J50" s="21"/>
      <c r="K50" s="21"/>
      <c r="L50" s="21"/>
      <c r="M50" s="21"/>
      <c r="N50" s="8"/>
      <c r="O50" s="8"/>
    </row>
    <row r="51" spans="1:15" ht="29.1">
      <c r="F51" s="16" t="s">
        <v>355</v>
      </c>
      <c r="G51" s="8"/>
      <c r="M51" t="s">
        <v>356</v>
      </c>
      <c r="N51" s="8"/>
      <c r="O51" s="8"/>
    </row>
    <row r="52" spans="1:15">
      <c r="C52" t="s">
        <v>336</v>
      </c>
      <c r="G52" s="8"/>
      <c r="J52" t="s">
        <v>336</v>
      </c>
      <c r="N52" s="8"/>
      <c r="O52" s="8"/>
    </row>
    <row r="53" spans="1:15">
      <c r="C53" t="s">
        <v>338</v>
      </c>
      <c r="G53" s="8"/>
      <c r="J53" t="s">
        <v>338</v>
      </c>
      <c r="N53" s="8"/>
      <c r="O53" s="8"/>
    </row>
    <row r="54" spans="1:15">
      <c r="A54" t="s">
        <v>226</v>
      </c>
      <c r="C54" t="s">
        <v>340</v>
      </c>
      <c r="G54" s="8"/>
      <c r="H54" t="s">
        <v>4</v>
      </c>
      <c r="J54" t="s">
        <v>340</v>
      </c>
      <c r="N54" s="8"/>
      <c r="O54" s="8"/>
    </row>
    <row r="55" spans="1:15">
      <c r="C55" t="s">
        <v>341</v>
      </c>
      <c r="G55" s="8"/>
      <c r="J55" t="s">
        <v>341</v>
      </c>
      <c r="N55" s="8"/>
      <c r="O55" s="8"/>
    </row>
    <row r="56" spans="1:15">
      <c r="C56" t="s">
        <v>342</v>
      </c>
      <c r="G56" s="8"/>
      <c r="J56" t="s">
        <v>342</v>
      </c>
      <c r="N56" s="8"/>
      <c r="O56" s="8"/>
    </row>
    <row r="57" spans="1:15">
      <c r="C57" t="s">
        <v>79</v>
      </c>
      <c r="G57" s="8"/>
      <c r="J57" t="s">
        <v>79</v>
      </c>
      <c r="N57" s="8"/>
      <c r="O57" s="8"/>
    </row>
    <row r="58" spans="1:15">
      <c r="C58" t="s">
        <v>24</v>
      </c>
      <c r="G58" s="8"/>
      <c r="J58" t="s">
        <v>24</v>
      </c>
      <c r="N58" s="8"/>
      <c r="O58" s="8"/>
    </row>
    <row r="59" spans="1:15">
      <c r="C59" t="s">
        <v>146</v>
      </c>
      <c r="D59">
        <v>6</v>
      </c>
      <c r="E59">
        <v>414</v>
      </c>
      <c r="G59" s="8"/>
      <c r="J59" t="s">
        <v>146</v>
      </c>
      <c r="K59">
        <v>109</v>
      </c>
      <c r="L59">
        <v>12605</v>
      </c>
      <c r="N59" s="8"/>
      <c r="O59" s="8"/>
    </row>
    <row r="60" spans="1:15">
      <c r="C60" t="s">
        <v>147</v>
      </c>
      <c r="F60" t="s">
        <v>357</v>
      </c>
      <c r="G60" s="8"/>
      <c r="J60" t="s">
        <v>147</v>
      </c>
      <c r="N60" s="8"/>
      <c r="O60" s="8"/>
    </row>
    <row r="61" spans="1:15">
      <c r="C61" t="s">
        <v>148</v>
      </c>
      <c r="G61" s="8"/>
      <c r="J61" t="s">
        <v>148</v>
      </c>
      <c r="N61" s="8"/>
      <c r="O61" s="8"/>
    </row>
    <row r="62" spans="1:15">
      <c r="C62" s="20" t="s">
        <v>346</v>
      </c>
      <c r="G62" s="8"/>
      <c r="J62" s="20" t="s">
        <v>346</v>
      </c>
      <c r="N62" s="8"/>
      <c r="O62" s="8"/>
    </row>
    <row r="63" spans="1:15">
      <c r="G63" s="8"/>
      <c r="N63" s="8"/>
      <c r="O63" s="8"/>
    </row>
    <row r="64" spans="1:15">
      <c r="A64" t="s">
        <v>347</v>
      </c>
      <c r="D64">
        <f>SUM(D59:D63)</f>
        <v>6</v>
      </c>
      <c r="E64">
        <f>SUM(E59:E63)</f>
        <v>414</v>
      </c>
      <c r="G64" s="8"/>
      <c r="K64">
        <f>SUM(K52:K63)</f>
        <v>109</v>
      </c>
      <c r="L64">
        <f>SUM(L52:L63)</f>
        <v>12605</v>
      </c>
      <c r="N64" s="8"/>
      <c r="O64" s="8"/>
    </row>
    <row r="65" spans="1:15">
      <c r="A65" s="21"/>
      <c r="B65" s="21"/>
      <c r="C65" s="21"/>
      <c r="D65" s="21"/>
      <c r="E65" s="21"/>
      <c r="F65" s="21"/>
      <c r="G65" s="21"/>
      <c r="H65" s="21"/>
      <c r="I65" s="21"/>
      <c r="J65" s="21"/>
      <c r="K65" s="21"/>
      <c r="L65" s="21"/>
      <c r="M65" s="21"/>
      <c r="N65" s="8"/>
      <c r="O65" s="8"/>
    </row>
    <row r="66" spans="1:15">
      <c r="A66" s="21"/>
      <c r="B66" s="21"/>
      <c r="C66" s="21"/>
      <c r="D66" s="21"/>
      <c r="E66" s="21"/>
      <c r="F66" s="21"/>
      <c r="G66" s="8"/>
      <c r="H66" s="21"/>
      <c r="I66" s="21"/>
      <c r="J66" s="21"/>
      <c r="K66" s="21"/>
      <c r="L66" s="21"/>
      <c r="M66" s="21"/>
      <c r="N66" s="8"/>
      <c r="O66" s="8"/>
    </row>
    <row r="67" spans="1:15" ht="29.1">
      <c r="F67" t="s">
        <v>358</v>
      </c>
      <c r="G67" s="8"/>
      <c r="M67" s="16" t="s">
        <v>359</v>
      </c>
      <c r="N67" s="8"/>
      <c r="O67" s="8"/>
    </row>
    <row r="68" spans="1:15">
      <c r="C68" t="s">
        <v>336</v>
      </c>
      <c r="G68" s="8"/>
      <c r="J68" t="s">
        <v>336</v>
      </c>
      <c r="N68" s="8"/>
      <c r="O68" s="8"/>
    </row>
    <row r="69" spans="1:15">
      <c r="A69" t="s">
        <v>360</v>
      </c>
      <c r="C69" t="s">
        <v>338</v>
      </c>
      <c r="D69">
        <v>2</v>
      </c>
      <c r="E69">
        <v>168</v>
      </c>
      <c r="G69" s="8"/>
      <c r="H69" t="s">
        <v>361</v>
      </c>
      <c r="J69" t="s">
        <v>338</v>
      </c>
      <c r="N69" s="8"/>
      <c r="O69" s="8"/>
    </row>
    <row r="70" spans="1:15">
      <c r="C70" t="s">
        <v>340</v>
      </c>
      <c r="D70">
        <v>0</v>
      </c>
      <c r="E70">
        <v>0</v>
      </c>
      <c r="G70" s="8"/>
      <c r="J70" t="s">
        <v>340</v>
      </c>
      <c r="N70" s="8"/>
      <c r="O70" s="8"/>
    </row>
    <row r="71" spans="1:15">
      <c r="C71" t="s">
        <v>341</v>
      </c>
      <c r="D71">
        <v>2</v>
      </c>
      <c r="E71">
        <v>168</v>
      </c>
      <c r="G71" s="8"/>
      <c r="J71" t="s">
        <v>341</v>
      </c>
      <c r="N71" s="8"/>
      <c r="O71" s="8"/>
    </row>
    <row r="72" spans="1:15">
      <c r="C72" t="s">
        <v>342</v>
      </c>
      <c r="D72">
        <v>3</v>
      </c>
      <c r="E72">
        <v>252</v>
      </c>
      <c r="G72" s="8"/>
      <c r="J72" t="s">
        <v>342</v>
      </c>
      <c r="N72" s="8"/>
      <c r="O72" s="8"/>
    </row>
    <row r="73" spans="1:15">
      <c r="C73" t="s">
        <v>79</v>
      </c>
      <c r="D73">
        <v>0</v>
      </c>
      <c r="E73">
        <v>0</v>
      </c>
      <c r="G73" s="8"/>
      <c r="J73" t="s">
        <v>79</v>
      </c>
      <c r="N73" s="8"/>
      <c r="O73" s="8"/>
    </row>
    <row r="74" spans="1:15">
      <c r="C74" t="s">
        <v>24</v>
      </c>
      <c r="D74">
        <v>0</v>
      </c>
      <c r="E74">
        <v>0</v>
      </c>
      <c r="G74" s="8"/>
      <c r="J74" t="s">
        <v>24</v>
      </c>
      <c r="N74" s="8"/>
      <c r="O74" s="8"/>
    </row>
    <row r="75" spans="1:15" ht="43.5">
      <c r="C75" t="s">
        <v>146</v>
      </c>
      <c r="D75">
        <v>18</v>
      </c>
      <c r="E75">
        <v>1210</v>
      </c>
      <c r="F75" s="16" t="s">
        <v>362</v>
      </c>
      <c r="G75" s="8"/>
      <c r="J75" t="s">
        <v>146</v>
      </c>
      <c r="N75" s="8"/>
      <c r="O75" s="8"/>
    </row>
    <row r="76" spans="1:15">
      <c r="C76" t="s">
        <v>147</v>
      </c>
      <c r="G76" s="8"/>
      <c r="J76" t="s">
        <v>147</v>
      </c>
      <c r="K76">
        <v>20</v>
      </c>
      <c r="L76">
        <v>2200</v>
      </c>
      <c r="N76" s="8"/>
      <c r="O76" s="8"/>
    </row>
    <row r="77" spans="1:15">
      <c r="C77" t="s">
        <v>148</v>
      </c>
      <c r="G77" s="8"/>
      <c r="J77" t="s">
        <v>148</v>
      </c>
      <c r="N77" s="8"/>
      <c r="O77" s="8"/>
    </row>
    <row r="78" spans="1:15">
      <c r="C78" s="20" t="s">
        <v>346</v>
      </c>
      <c r="G78" s="8"/>
      <c r="J78" s="20" t="s">
        <v>346</v>
      </c>
      <c r="N78" s="8"/>
      <c r="O78" s="8"/>
    </row>
    <row r="79" spans="1:15">
      <c r="G79" s="8"/>
      <c r="J79" s="20"/>
      <c r="N79" s="8"/>
      <c r="O79" s="8"/>
    </row>
    <row r="80" spans="1:15">
      <c r="A80" t="s">
        <v>347</v>
      </c>
      <c r="D80">
        <f>SUM(D69:D79)</f>
        <v>25</v>
      </c>
      <c r="E80">
        <f>SUM(E69:E79)</f>
        <v>1798</v>
      </c>
      <c r="G80" s="8"/>
      <c r="N80" s="8"/>
      <c r="O80" s="8"/>
    </row>
    <row r="81" spans="1:15">
      <c r="A81" s="29"/>
      <c r="B81" s="29"/>
      <c r="C81" s="29"/>
      <c r="D81" s="29"/>
      <c r="E81" s="29"/>
      <c r="F81" s="29"/>
      <c r="G81" s="29"/>
      <c r="H81" s="29"/>
      <c r="I81" s="29"/>
      <c r="J81" s="29"/>
      <c r="K81" s="29"/>
      <c r="L81" s="29"/>
      <c r="M81" s="29"/>
      <c r="N81" s="8"/>
      <c r="O81" s="8"/>
    </row>
    <row r="82" spans="1:15">
      <c r="A82" s="29"/>
      <c r="B82" s="29"/>
      <c r="C82" s="29"/>
      <c r="D82" s="29"/>
      <c r="E82" s="29"/>
      <c r="F82" s="29"/>
      <c r="G82" s="29"/>
      <c r="H82" s="29"/>
      <c r="I82" s="29"/>
      <c r="J82" s="29"/>
      <c r="K82" s="29"/>
      <c r="L82" s="29"/>
      <c r="M82" s="29"/>
      <c r="N82" s="29"/>
      <c r="O82" s="29"/>
    </row>
    <row r="83" spans="1:15" ht="43.5">
      <c r="F83" s="16" t="s">
        <v>363</v>
      </c>
      <c r="G83" s="8"/>
    </row>
    <row r="84" spans="1:15">
      <c r="C84" t="s">
        <v>336</v>
      </c>
      <c r="G84" s="8"/>
    </row>
    <row r="85" spans="1:15">
      <c r="C85" t="s">
        <v>338</v>
      </c>
      <c r="G85" s="8"/>
    </row>
    <row r="86" spans="1:15">
      <c r="C86" t="s">
        <v>340</v>
      </c>
      <c r="G86" s="8"/>
    </row>
    <row r="87" spans="1:15">
      <c r="A87" t="s">
        <v>178</v>
      </c>
      <c r="C87" t="s">
        <v>341</v>
      </c>
      <c r="G87" s="8"/>
    </row>
    <row r="88" spans="1:15">
      <c r="C88" t="s">
        <v>342</v>
      </c>
      <c r="G88" s="8"/>
    </row>
    <row r="89" spans="1:15">
      <c r="C89" t="s">
        <v>79</v>
      </c>
      <c r="G89" s="8"/>
    </row>
    <row r="90" spans="1:15">
      <c r="C90" t="s">
        <v>24</v>
      </c>
      <c r="G90" s="8"/>
    </row>
    <row r="91" spans="1:15">
      <c r="C91" t="s">
        <v>146</v>
      </c>
      <c r="D91">
        <v>15</v>
      </c>
      <c r="E91">
        <v>1350</v>
      </c>
      <c r="G91" s="8"/>
    </row>
    <row r="92" spans="1:15">
      <c r="C92" t="s">
        <v>147</v>
      </c>
      <c r="G92" s="8"/>
    </row>
    <row r="93" spans="1:15">
      <c r="C93" t="s">
        <v>148</v>
      </c>
      <c r="G93" s="8"/>
    </row>
    <row r="94" spans="1:15">
      <c r="C94" s="20" t="s">
        <v>346</v>
      </c>
      <c r="G94" s="8"/>
    </row>
    <row r="95" spans="1:15">
      <c r="G95" s="8"/>
    </row>
    <row r="96" spans="1:15">
      <c r="A96" t="s">
        <v>347</v>
      </c>
      <c r="D96">
        <f>SUM(D91:D95)</f>
        <v>15</v>
      </c>
      <c r="E96">
        <f>SUM(E91:E95)</f>
        <v>1350</v>
      </c>
      <c r="G96" s="8"/>
    </row>
    <row r="97" spans="1:15">
      <c r="A97" s="29"/>
      <c r="B97" s="29"/>
      <c r="C97" s="29"/>
      <c r="D97" s="29"/>
      <c r="E97" s="29"/>
      <c r="F97" s="29"/>
      <c r="G97" s="29"/>
      <c r="H97" s="29"/>
      <c r="I97" s="29"/>
      <c r="J97" s="29"/>
      <c r="K97" s="29"/>
      <c r="L97" s="29"/>
      <c r="M97" s="29"/>
      <c r="N97" s="29"/>
      <c r="O97" s="29"/>
    </row>
    <row r="98" spans="1:15">
      <c r="A98" s="29"/>
      <c r="B98" s="29"/>
      <c r="C98" s="29"/>
      <c r="D98" s="29"/>
      <c r="E98" s="29"/>
      <c r="F98" s="29"/>
      <c r="G98" s="29"/>
      <c r="H98" s="29"/>
      <c r="I98" s="29"/>
      <c r="J98" s="29"/>
      <c r="K98" s="29"/>
      <c r="L98" s="29"/>
      <c r="M98" s="29"/>
      <c r="N98" s="29"/>
      <c r="O98"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4"/>
  <sheetViews>
    <sheetView topLeftCell="N27" workbookViewId="0">
      <selection activeCell="A35" sqref="A35"/>
    </sheetView>
  </sheetViews>
  <sheetFormatPr defaultRowHeight="14.45"/>
  <cols>
    <col min="1" max="1" width="14.5703125" customWidth="1"/>
    <col min="2" max="3" width="18.85546875" customWidth="1"/>
    <col min="4" max="4" width="37.5703125" customWidth="1"/>
    <col min="5" max="5" width="35.7109375" customWidth="1"/>
    <col min="6" max="6" width="30.5703125" customWidth="1"/>
    <col min="7" max="7" width="21.140625" customWidth="1"/>
    <col min="8" max="8" width="11.28515625" customWidth="1"/>
  </cols>
  <sheetData>
    <row r="1" spans="1:6">
      <c r="A1" t="s">
        <v>149</v>
      </c>
      <c r="B1" s="22" t="s">
        <v>1</v>
      </c>
      <c r="C1" s="22"/>
      <c r="D1" s="22" t="s">
        <v>224</v>
      </c>
      <c r="E1" s="22" t="s">
        <v>70</v>
      </c>
      <c r="F1" s="22" t="s">
        <v>364</v>
      </c>
    </row>
    <row r="2" spans="1:6">
      <c r="B2" s="22"/>
      <c r="C2" s="22"/>
      <c r="D2" s="22"/>
      <c r="E2" s="26"/>
      <c r="F2" s="26"/>
    </row>
    <row r="3" spans="1:6">
      <c r="E3" s="30"/>
      <c r="F3" s="30"/>
    </row>
    <row r="4" spans="1:6" ht="13.5" customHeight="1">
      <c r="A4" t="s">
        <v>365</v>
      </c>
      <c r="B4" t="s">
        <v>366</v>
      </c>
      <c r="C4" t="s">
        <v>367</v>
      </c>
      <c r="D4" t="s">
        <v>368</v>
      </c>
      <c r="E4" s="31" t="s">
        <v>369</v>
      </c>
      <c r="F4" s="30"/>
    </row>
    <row r="5" spans="1:6">
      <c r="A5" t="s">
        <v>370</v>
      </c>
      <c r="B5" t="s">
        <v>371</v>
      </c>
      <c r="C5" t="s">
        <v>372</v>
      </c>
      <c r="D5" t="s">
        <v>373</v>
      </c>
      <c r="E5" s="32" t="s">
        <v>374</v>
      </c>
      <c r="F5" s="30"/>
    </row>
    <row r="6" spans="1:6">
      <c r="A6" t="s">
        <v>375</v>
      </c>
      <c r="B6" t="s">
        <v>376</v>
      </c>
      <c r="C6" t="s">
        <v>377</v>
      </c>
      <c r="D6" t="s">
        <v>378</v>
      </c>
      <c r="E6" s="31" t="s">
        <v>379</v>
      </c>
      <c r="F6" s="30"/>
    </row>
    <row r="7" spans="1:6">
      <c r="A7" t="s">
        <v>156</v>
      </c>
      <c r="B7" t="s">
        <v>380</v>
      </c>
      <c r="C7" t="s">
        <v>238</v>
      </c>
      <c r="D7" t="s">
        <v>381</v>
      </c>
      <c r="E7" s="22" t="s">
        <v>382</v>
      </c>
      <c r="F7" s="27"/>
    </row>
    <row r="8" spans="1:6">
      <c r="A8" t="s">
        <v>182</v>
      </c>
      <c r="B8" t="s">
        <v>383</v>
      </c>
      <c r="C8" t="s">
        <v>384</v>
      </c>
      <c r="D8" t="s">
        <v>385</v>
      </c>
      <c r="E8" s="16" t="s">
        <v>386</v>
      </c>
    </row>
    <row r="9" spans="1:6">
      <c r="E9" s="16"/>
    </row>
    <row r="10" spans="1:6">
      <c r="A10" t="s">
        <v>182</v>
      </c>
      <c r="B10" t="s">
        <v>387</v>
      </c>
      <c r="C10" t="s">
        <v>388</v>
      </c>
      <c r="D10" t="s">
        <v>385</v>
      </c>
      <c r="E10" s="16" t="s">
        <v>389</v>
      </c>
    </row>
    <row r="11" spans="1:6" ht="29.1">
      <c r="A11" t="s">
        <v>200</v>
      </c>
      <c r="B11" t="s">
        <v>390</v>
      </c>
      <c r="C11" t="s">
        <v>391</v>
      </c>
      <c r="D11" t="s">
        <v>392</v>
      </c>
      <c r="E11" s="16" t="s">
        <v>393</v>
      </c>
    </row>
    <row r="12" spans="1:6">
      <c r="A12" t="s">
        <v>204</v>
      </c>
      <c r="B12" t="s">
        <v>394</v>
      </c>
      <c r="C12" t="s">
        <v>395</v>
      </c>
      <c r="D12" t="s">
        <v>396</v>
      </c>
      <c r="E12" s="16" t="s">
        <v>397</v>
      </c>
    </row>
    <row r="13" spans="1:6" ht="29.1">
      <c r="A13" t="s">
        <v>204</v>
      </c>
      <c r="B13" t="s">
        <v>398</v>
      </c>
      <c r="C13" t="s">
        <v>399</v>
      </c>
      <c r="D13" t="s">
        <v>400</v>
      </c>
      <c r="E13" s="16" t="s">
        <v>401</v>
      </c>
    </row>
    <row r="14" spans="1:6" ht="29.1">
      <c r="A14" t="s">
        <v>204</v>
      </c>
      <c r="B14" t="s">
        <v>402</v>
      </c>
      <c r="C14" t="s">
        <v>403</v>
      </c>
      <c r="D14" t="s">
        <v>404</v>
      </c>
      <c r="E14" s="16" t="s">
        <v>405</v>
      </c>
    </row>
    <row r="15" spans="1:6">
      <c r="A15" t="s">
        <v>204</v>
      </c>
      <c r="B15" t="s">
        <v>406</v>
      </c>
      <c r="C15" t="s">
        <v>287</v>
      </c>
      <c r="D15" t="s">
        <v>407</v>
      </c>
      <c r="E15" s="16" t="s">
        <v>408</v>
      </c>
      <c r="F15" s="28" t="s">
        <v>409</v>
      </c>
    </row>
    <row r="16" spans="1:6">
      <c r="A16" t="s">
        <v>204</v>
      </c>
      <c r="B16" t="s">
        <v>410</v>
      </c>
      <c r="C16" t="s">
        <v>291</v>
      </c>
      <c r="D16" t="s">
        <v>411</v>
      </c>
      <c r="E16" s="16" t="s">
        <v>408</v>
      </c>
      <c r="F16" t="s">
        <v>412</v>
      </c>
    </row>
    <row r="17" spans="1:6">
      <c r="A17" t="s">
        <v>296</v>
      </c>
      <c r="B17" t="s">
        <v>234</v>
      </c>
      <c r="C17" t="s">
        <v>235</v>
      </c>
      <c r="D17" t="s">
        <v>413</v>
      </c>
      <c r="E17" s="16" t="s">
        <v>389</v>
      </c>
    </row>
    <row r="18" spans="1:6">
      <c r="A18" t="s">
        <v>296</v>
      </c>
      <c r="B18" t="s">
        <v>414</v>
      </c>
      <c r="C18" t="s">
        <v>415</v>
      </c>
      <c r="D18" t="s">
        <v>416</v>
      </c>
      <c r="E18" s="33" t="s">
        <v>417</v>
      </c>
    </row>
    <row r="19" spans="1:6">
      <c r="A19" t="s">
        <v>296</v>
      </c>
      <c r="B19" t="s">
        <v>418</v>
      </c>
      <c r="C19" t="s">
        <v>419</v>
      </c>
      <c r="D19" t="s">
        <v>420</v>
      </c>
      <c r="E19" s="16" t="s">
        <v>421</v>
      </c>
    </row>
    <row r="20" spans="1:6">
      <c r="A20" t="s">
        <v>296</v>
      </c>
      <c r="B20" t="s">
        <v>422</v>
      </c>
      <c r="C20" t="s">
        <v>423</v>
      </c>
      <c r="D20" t="s">
        <v>424</v>
      </c>
      <c r="E20" s="16" t="s">
        <v>389</v>
      </c>
    </row>
    <row r="21" spans="1:6">
      <c r="A21" t="s">
        <v>296</v>
      </c>
      <c r="B21" t="s">
        <v>425</v>
      </c>
      <c r="C21" t="s">
        <v>426</v>
      </c>
      <c r="D21" t="s">
        <v>427</v>
      </c>
      <c r="E21" s="16" t="s">
        <v>428</v>
      </c>
    </row>
    <row r="22" spans="1:6">
      <c r="A22" t="s">
        <v>296</v>
      </c>
      <c r="B22" t="s">
        <v>211</v>
      </c>
      <c r="C22" t="s">
        <v>261</v>
      </c>
      <c r="D22" t="s">
        <v>429</v>
      </c>
      <c r="E22" s="16" t="s">
        <v>430</v>
      </c>
    </row>
    <row r="23" spans="1:6">
      <c r="A23" t="s">
        <v>109</v>
      </c>
      <c r="B23" t="s">
        <v>387</v>
      </c>
      <c r="C23" t="s">
        <v>388</v>
      </c>
      <c r="D23" t="s">
        <v>431</v>
      </c>
      <c r="E23" s="16" t="s">
        <v>432</v>
      </c>
    </row>
    <row r="24" spans="1:6">
      <c r="A24" t="s">
        <v>134</v>
      </c>
      <c r="B24" t="s">
        <v>433</v>
      </c>
      <c r="C24" t="s">
        <v>434</v>
      </c>
      <c r="D24" t="s">
        <v>435</v>
      </c>
    </row>
    <row r="25" spans="1:6">
      <c r="A25" t="s">
        <v>134</v>
      </c>
      <c r="B25" t="s">
        <v>436</v>
      </c>
      <c r="C25" t="s">
        <v>437</v>
      </c>
      <c r="D25" t="s">
        <v>438</v>
      </c>
      <c r="E25" s="16" t="s">
        <v>439</v>
      </c>
    </row>
    <row r="26" spans="1:6" ht="43.5">
      <c r="A26" t="s">
        <v>320</v>
      </c>
      <c r="B26" t="s">
        <v>410</v>
      </c>
      <c r="C26" t="s">
        <v>440</v>
      </c>
      <c r="D26" t="s">
        <v>441</v>
      </c>
      <c r="E26" s="16" t="s">
        <v>442</v>
      </c>
    </row>
    <row r="27" spans="1:6" ht="43.5">
      <c r="A27" t="s">
        <v>320</v>
      </c>
      <c r="B27" t="s">
        <v>387</v>
      </c>
      <c r="C27" t="s">
        <v>388</v>
      </c>
      <c r="D27" t="s">
        <v>443</v>
      </c>
      <c r="E27" s="35" t="s">
        <v>444</v>
      </c>
    </row>
    <row r="28" spans="1:6">
      <c r="A28" t="s">
        <v>320</v>
      </c>
      <c r="B28" t="s">
        <v>445</v>
      </c>
      <c r="C28" t="s">
        <v>446</v>
      </c>
      <c r="D28" t="s">
        <v>447</v>
      </c>
      <c r="E28" s="16" t="s">
        <v>448</v>
      </c>
    </row>
    <row r="29" spans="1:6" ht="29.1">
      <c r="A29" t="s">
        <v>320</v>
      </c>
      <c r="B29" t="s">
        <v>449</v>
      </c>
      <c r="C29" t="s">
        <v>450</v>
      </c>
      <c r="D29" s="16" t="s">
        <v>451</v>
      </c>
      <c r="E29" s="16" t="s">
        <v>389</v>
      </c>
    </row>
    <row r="30" spans="1:6">
      <c r="A30" t="s">
        <v>452</v>
      </c>
      <c r="B30" t="s">
        <v>453</v>
      </c>
      <c r="C30" t="s">
        <v>454</v>
      </c>
      <c r="D30" t="s">
        <v>455</v>
      </c>
    </row>
    <row r="31" spans="1:6" ht="29.1">
      <c r="A31" t="s">
        <v>320</v>
      </c>
      <c r="C31" t="s">
        <v>456</v>
      </c>
      <c r="D31" s="16" t="s">
        <v>457</v>
      </c>
      <c r="E31" s="16" t="s">
        <v>458</v>
      </c>
      <c r="F31" t="s">
        <v>459</v>
      </c>
    </row>
    <row r="32" spans="1:6">
      <c r="A32" t="s">
        <v>460</v>
      </c>
      <c r="B32" t="s">
        <v>172</v>
      </c>
      <c r="C32" t="s">
        <v>461</v>
      </c>
      <c r="D32" t="s">
        <v>462</v>
      </c>
    </row>
    <row r="33" spans="1:5" ht="29.1">
      <c r="A33" t="s">
        <v>463</v>
      </c>
      <c r="B33" t="s">
        <v>376</v>
      </c>
      <c r="C33" t="s">
        <v>464</v>
      </c>
      <c r="D33" s="16" t="s">
        <v>465</v>
      </c>
    </row>
    <row r="34" spans="1:5">
      <c r="A34" t="s">
        <v>460</v>
      </c>
      <c r="B34" t="s">
        <v>466</v>
      </c>
      <c r="C34" t="s">
        <v>306</v>
      </c>
      <c r="D34" t="s">
        <v>467</v>
      </c>
      <c r="E34" t="s">
        <v>468</v>
      </c>
    </row>
  </sheetData>
  <hyperlinks>
    <hyperlink ref="F15" r:id="rId1" xr:uid="{00000000-0004-0000-06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Sales Winchester</dc:creator>
  <cp:keywords/>
  <dc:description/>
  <cp:lastModifiedBy>Sales Winchester</cp:lastModifiedBy>
  <cp:revision/>
  <dcterms:created xsi:type="dcterms:W3CDTF">2025-09-02T13:33:17Z</dcterms:created>
  <dcterms:modified xsi:type="dcterms:W3CDTF">2025-10-02T10:17:38Z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233ea66-a826-4732-bf2a-08ad3a645068_Enabled">
    <vt:lpwstr>true</vt:lpwstr>
  </property>
  <property fmtid="{D5CDD505-2E9C-101B-9397-08002B2CF9AE}" pid="3" name="MSIP_Label_4233ea66-a826-4732-bf2a-08ad3a645068_SetDate">
    <vt:lpwstr>2025-09-15T12:12:37Z</vt:lpwstr>
  </property>
  <property fmtid="{D5CDD505-2E9C-101B-9397-08002B2CF9AE}" pid="4" name="MSIP_Label_4233ea66-a826-4732-bf2a-08ad3a645068_Method">
    <vt:lpwstr>Standard</vt:lpwstr>
  </property>
  <property fmtid="{D5CDD505-2E9C-101B-9397-08002B2CF9AE}" pid="5" name="MSIP_Label_4233ea66-a826-4732-bf2a-08ad3a645068_Name">
    <vt:lpwstr>General</vt:lpwstr>
  </property>
  <property fmtid="{D5CDD505-2E9C-101B-9397-08002B2CF9AE}" pid="6" name="MSIP_Label_4233ea66-a826-4732-bf2a-08ad3a645068_SiteId">
    <vt:lpwstr>04ec3963-dddc-45fb-afb7-85fa38e19b99</vt:lpwstr>
  </property>
  <property fmtid="{D5CDD505-2E9C-101B-9397-08002B2CF9AE}" pid="7" name="MSIP_Label_4233ea66-a826-4732-bf2a-08ad3a645068_ActionId">
    <vt:lpwstr>459731dc-44d6-4939-b66f-098f94d919ae</vt:lpwstr>
  </property>
  <property fmtid="{D5CDD505-2E9C-101B-9397-08002B2CF9AE}" pid="8" name="MSIP_Label_4233ea66-a826-4732-bf2a-08ad3a645068_ContentBits">
    <vt:lpwstr>0</vt:lpwstr>
  </property>
  <property fmtid="{D5CDD505-2E9C-101B-9397-08002B2CF9AE}" pid="9" name="MSIP_Label_4233ea66-a826-4732-bf2a-08ad3a645068_Tag">
    <vt:lpwstr>10, 3, 0, 2</vt:lpwstr>
  </property>
</Properties>
</file>