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mai/21.lab/N225predict/"/>
    </mc:Choice>
  </mc:AlternateContent>
  <xr:revisionPtr revIDLastSave="0" documentId="13_ncr:1_{279433C2-B678-2E40-9793-E2A3EB86B509}" xr6:coauthVersionLast="36" xr6:coauthVersionMax="36" xr10:uidLastSave="{00000000-0000-0000-0000-000000000000}"/>
  <bookViews>
    <workbookView xWindow="1320" yWindow="560" windowWidth="22720" windowHeight="13880" xr2:uid="{2371FD88-9EFA-41C4-B5A7-59EF68300FA8}"/>
  </bookViews>
  <sheets>
    <sheet name="項目一覧" sheetId="2" r:id="rId1"/>
  </sheets>
  <definedNames>
    <definedName name="_xlnm._FilterDatabase" localSheetId="0" hidden="1">項目一覧!$B$2:$K$70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0" i="2" l="1"/>
  <c r="B61" i="2"/>
  <c r="B62" i="2"/>
  <c r="B63" i="2"/>
  <c r="B64" i="2"/>
  <c r="B65" i="2"/>
  <c r="B66" i="2"/>
  <c r="B67" i="2"/>
  <c r="B68" i="2"/>
  <c r="B69" i="2"/>
  <c r="K62" i="2"/>
  <c r="K63" i="2"/>
  <c r="K60" i="2"/>
  <c r="B53" i="2"/>
  <c r="B54" i="2"/>
  <c r="B55" i="2"/>
  <c r="B56" i="2"/>
  <c r="K53" i="2"/>
  <c r="K41" i="2"/>
  <c r="K42" i="2"/>
  <c r="K43" i="2"/>
  <c r="K44" i="2"/>
  <c r="K45" i="2"/>
  <c r="K46" i="2"/>
  <c r="K47" i="2"/>
  <c r="K48" i="2"/>
  <c r="K49" i="2"/>
  <c r="K50" i="2"/>
  <c r="K51" i="2"/>
  <c r="K52" i="2"/>
  <c r="B44" i="2"/>
  <c r="B45" i="2"/>
  <c r="B46" i="2"/>
  <c r="B47" i="2"/>
  <c r="B48" i="2"/>
  <c r="B49" i="2"/>
  <c r="B50" i="2"/>
  <c r="B51" i="2"/>
  <c r="B52" i="2"/>
  <c r="K28" i="2"/>
  <c r="K29" i="2"/>
  <c r="K30" i="2"/>
  <c r="K31" i="2"/>
  <c r="K32" i="2"/>
  <c r="K33" i="2"/>
  <c r="K34" i="2"/>
  <c r="K35" i="2"/>
  <c r="K36" i="2"/>
  <c r="B32" i="2"/>
  <c r="B33" i="2"/>
  <c r="B34" i="2"/>
  <c r="B35" i="2"/>
  <c r="B29" i="2"/>
  <c r="B30" i="2"/>
  <c r="B31" i="2"/>
  <c r="K64" i="2" l="1"/>
  <c r="K66" i="2"/>
  <c r="K67" i="2"/>
  <c r="K69" i="2"/>
  <c r="K70" i="2"/>
  <c r="B58" i="2" l="1"/>
  <c r="B59" i="2"/>
  <c r="B70" i="2"/>
  <c r="K61" i="2"/>
  <c r="B57" i="2"/>
  <c r="K54" i="2"/>
  <c r="K55" i="2"/>
  <c r="B28" i="2"/>
  <c r="K19" i="2"/>
  <c r="K20" i="2"/>
  <c r="K21" i="2"/>
  <c r="K22" i="2"/>
  <c r="K23" i="2"/>
  <c r="K24" i="2"/>
  <c r="B18" i="2"/>
  <c r="B19" i="2"/>
  <c r="B20" i="2"/>
  <c r="B21" i="2"/>
  <c r="B22" i="2"/>
  <c r="B23" i="2"/>
  <c r="B24" i="2"/>
  <c r="K27" i="2"/>
  <c r="K26" i="2"/>
  <c r="B27" i="2"/>
  <c r="K25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5" i="2"/>
  <c r="B26" i="2"/>
  <c r="B36" i="2"/>
  <c r="B37" i="2"/>
  <c r="B38" i="2"/>
  <c r="B39" i="2"/>
  <c r="B40" i="2"/>
  <c r="B41" i="2"/>
  <c r="B42" i="2"/>
  <c r="B43" i="2"/>
  <c r="B3" i="2"/>
  <c r="K18" i="2"/>
  <c r="K6" i="2"/>
  <c r="K17" i="2" l="1"/>
  <c r="K16" i="2"/>
  <c r="K4" i="2" l="1"/>
  <c r="K5" i="2"/>
  <c r="K7" i="2"/>
  <c r="K8" i="2"/>
  <c r="K9" i="2"/>
  <c r="K10" i="2"/>
  <c r="K11" i="2"/>
  <c r="K12" i="2"/>
  <c r="K13" i="2"/>
  <c r="K14" i="2"/>
  <c r="K15" i="2"/>
  <c r="K37" i="2"/>
  <c r="K38" i="2"/>
  <c r="K39" i="2"/>
  <c r="K40" i="2"/>
  <c r="K56" i="2"/>
  <c r="K57" i="2"/>
  <c r="K58" i="2"/>
  <c r="K59" i="2"/>
  <c r="K3" i="2"/>
</calcChain>
</file>

<file path=xl/sharedStrings.xml><?xml version="1.0" encoding="utf-8"?>
<sst xmlns="http://schemas.openxmlformats.org/spreadsheetml/2006/main" count="380" uniqueCount="152">
  <si>
    <t>移動平均</t>
    <rPh sb="0" eb="2">
      <t>イドウ</t>
    </rPh>
    <rPh sb="2" eb="4">
      <t>ヘイキン</t>
    </rPh>
    <phoneticPr fontId="1"/>
  </si>
  <si>
    <t>目的変数</t>
    <rPh sb="0" eb="2">
      <t>モクテキ</t>
    </rPh>
    <rPh sb="2" eb="4">
      <t>ヘンスウ</t>
    </rPh>
    <phoneticPr fontId="1"/>
  </si>
  <si>
    <t>target</t>
    <phoneticPr fontId="1"/>
  </si>
  <si>
    <t>定義</t>
    <rPh sb="0" eb="2">
      <t>テイギ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</si>
  <si>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</si>
  <si>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</si>
  <si>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RCI</t>
    <phoneticPr fontId="1"/>
  </si>
  <si>
    <t>RCI9</t>
    <phoneticPr fontId="1"/>
  </si>
  <si>
    <t>RCI（期間９）</t>
    <rPh sb="4" eb="6">
      <t>キカン</t>
    </rPh>
    <phoneticPr fontId="1"/>
  </si>
  <si>
    <t>RSI</t>
    <phoneticPr fontId="1"/>
  </si>
  <si>
    <t>ボリンジャーバンド</t>
    <phoneticPr fontId="1"/>
  </si>
  <si>
    <t>モデル投入</t>
    <rPh sb="3" eb="5">
      <t>トウニュウ</t>
    </rPh>
    <phoneticPr fontId="1"/>
  </si>
  <si>
    <t>〇</t>
    <phoneticPr fontId="1"/>
  </si>
  <si>
    <t>MA25</t>
    <phoneticPr fontId="1"/>
  </si>
  <si>
    <t>MA50</t>
    <phoneticPr fontId="1"/>
  </si>
  <si>
    <t>MA75</t>
    <phoneticPr fontId="1"/>
  </si>
  <si>
    <t>25日移動平均線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</si>
  <si>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50日移動平均線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</si>
  <si>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75日移動平均線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</si>
  <si>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BLGR_sigma_p</t>
    <phoneticPr fontId="1"/>
  </si>
  <si>
    <t>BLGR_2sigma_p</t>
    <phoneticPr fontId="1"/>
  </si>
  <si>
    <t>BLGR_sigma_m</t>
    <phoneticPr fontId="1"/>
  </si>
  <si>
    <t>BLGR_2sigma_m</t>
    <phoneticPr fontId="1"/>
  </si>
  <si>
    <t>GX_25_50</t>
    <phoneticPr fontId="1"/>
  </si>
  <si>
    <t>ゴールデンクロス（25線と50日線）</t>
    <rPh sb="11" eb="12">
      <t>セン</t>
    </rPh>
    <rPh sb="15" eb="16">
      <t>ヒ</t>
    </rPh>
    <rPh sb="16" eb="17">
      <t>セン</t>
    </rPh>
    <phoneticPr fontId="1"/>
  </si>
  <si>
    <t>GX_25_75</t>
    <phoneticPr fontId="1"/>
  </si>
  <si>
    <t>ゴールデンクロス（25線と75日線）</t>
    <rPh sb="11" eb="12">
      <t>セン</t>
    </rPh>
    <rPh sb="15" eb="16">
      <t>ヒ</t>
    </rPh>
    <rPh sb="16" eb="17">
      <t>セン</t>
    </rPh>
    <phoneticPr fontId="1"/>
  </si>
  <si>
    <t>DX_25_50</t>
    <phoneticPr fontId="1"/>
  </si>
  <si>
    <t>DX_25_75</t>
    <phoneticPr fontId="1"/>
  </si>
  <si>
    <t>デッドクロス（25線と50日線）</t>
    <rPh sb="9" eb="10">
      <t>セン</t>
    </rPh>
    <rPh sb="13" eb="14">
      <t>ヒ</t>
    </rPh>
    <rPh sb="14" eb="15">
      <t>セン</t>
    </rPh>
    <phoneticPr fontId="1"/>
  </si>
  <si>
    <t>デッドクロス（25線と75日線）</t>
    <rPh sb="9" eb="10">
      <t>セン</t>
    </rPh>
    <rPh sb="13" eb="14">
      <t>ヒ</t>
    </rPh>
    <rPh sb="14" eb="15">
      <t>セン</t>
    </rPh>
    <phoneticPr fontId="1"/>
  </si>
  <si>
    <t>移動平均クロス</t>
    <rPh sb="0" eb="2">
      <t>イドウ</t>
    </rPh>
    <rPh sb="2" eb="4">
      <t>ヘイキン</t>
    </rPh>
    <phoneticPr fontId="1"/>
  </si>
  <si>
    <t>移動平均変化率</t>
    <rPh sb="0" eb="2">
      <t>イドウ</t>
    </rPh>
    <rPh sb="2" eb="4">
      <t>ヘイキン</t>
    </rPh>
    <rPh sb="4" eb="6">
      <t>ヘンカ</t>
    </rPh>
    <rPh sb="6" eb="7">
      <t>リツ</t>
    </rPh>
    <phoneticPr fontId="1"/>
  </si>
  <si>
    <t>MA25_slope</t>
    <phoneticPr fontId="1"/>
  </si>
  <si>
    <t>MA50_slope</t>
    <phoneticPr fontId="1"/>
  </si>
  <si>
    <t>MA75_slope</t>
    <phoneticPr fontId="1"/>
  </si>
  <si>
    <t>25日移動平均線の傾き（N、N-1）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</si>
  <si>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50日移動平均線の傾き（N、N-1）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</si>
  <si>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75日移動平均線の傾き（N、N-1）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</si>
  <si>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移動平均乖離率</t>
    <rPh sb="0" eb="2">
      <t>イドウ</t>
    </rPh>
    <rPh sb="2" eb="4">
      <t>ヘイキン</t>
    </rPh>
    <rPh sb="4" eb="6">
      <t>カイリ</t>
    </rPh>
    <rPh sb="6" eb="7">
      <t>リツ</t>
    </rPh>
    <phoneticPr fontId="1"/>
  </si>
  <si>
    <t>取引日</t>
    <rPh sb="0" eb="2">
      <t>トリヒキ</t>
    </rPh>
    <rPh sb="2" eb="3">
      <t>ヒ</t>
    </rPh>
    <phoneticPr fontId="1"/>
  </si>
  <si>
    <t>trading_day</t>
    <phoneticPr fontId="1"/>
  </si>
  <si>
    <t>始値</t>
  </si>
  <si>
    <t>高値</t>
  </si>
  <si>
    <t>安値</t>
  </si>
  <si>
    <t>終値</t>
  </si>
  <si>
    <t>price_start</t>
    <phoneticPr fontId="1"/>
  </si>
  <si>
    <t>price_high</t>
    <phoneticPr fontId="1"/>
  </si>
  <si>
    <t>price_low</t>
    <phoneticPr fontId="1"/>
  </si>
  <si>
    <t>RCI9_slope</t>
    <phoneticPr fontId="1"/>
  </si>
  <si>
    <t>RCI（期間９）の傾き（N,N-1）</t>
    <rPh sb="4" eb="6">
      <t>キカン</t>
    </rPh>
    <rPh sb="9" eb="10">
      <t>カタム</t>
    </rPh>
    <phoneticPr fontId="1"/>
  </si>
  <si>
    <t>RSI_slope</t>
    <phoneticPr fontId="1"/>
  </si>
  <si>
    <t>RSIの傾き（N,N-1）</t>
    <rPh sb="4" eb="5">
      <t>カタム</t>
    </rPh>
    <phoneticPr fontId="1"/>
  </si>
  <si>
    <t>変数タイプ</t>
    <rPh sb="0" eb="2">
      <t>ヘンスウ</t>
    </rPh>
    <phoneticPr fontId="1"/>
  </si>
  <si>
    <t>連続値</t>
    <rPh sb="0" eb="2">
      <t>レンゾク</t>
    </rPh>
    <rPh sb="2" eb="3">
      <t>アタイ</t>
    </rPh>
    <phoneticPr fontId="1"/>
  </si>
  <si>
    <t>[-100, 100]</t>
    <phoneticPr fontId="1"/>
  </si>
  <si>
    <t>0/1</t>
    <phoneticPr fontId="1"/>
  </si>
  <si>
    <t>ボリンジャーバンド乖離率</t>
    <rPh sb="9" eb="11">
      <t>カイリ</t>
    </rPh>
    <rPh sb="11" eb="12">
      <t>リツ</t>
    </rPh>
    <phoneticPr fontId="1"/>
  </si>
  <si>
    <t>N・・・学習データの最新断面</t>
    <rPh sb="4" eb="6">
      <t>ガクシュウ</t>
    </rPh>
    <rPh sb="10" eb="12">
      <t>サイシン</t>
    </rPh>
    <rPh sb="12" eb="14">
      <t>ダンメン</t>
    </rPh>
    <phoneticPr fontId="1"/>
  </si>
  <si>
    <t>〇</t>
  </si>
  <si>
    <t>変化量</t>
    <rPh sb="0" eb="2">
      <t>ヘンカ</t>
    </rPh>
    <rPh sb="2" eb="3">
      <t>リョウ</t>
    </rPh>
    <phoneticPr fontId="1"/>
  </si>
  <si>
    <t>終値の増減量（前取引日比）</t>
    <rPh sb="0" eb="2">
      <t>オワリネ</t>
    </rPh>
    <rPh sb="3" eb="5">
      <t>ゾウゲン</t>
    </rPh>
    <rPh sb="5" eb="6">
      <t>リョウ</t>
    </rPh>
    <rPh sb="7" eb="8">
      <t>ゼン</t>
    </rPh>
    <rPh sb="8" eb="10">
      <t>トリヒキ</t>
    </rPh>
    <rPh sb="10" eb="11">
      <t>ヒ</t>
    </rPh>
    <rPh sb="11" eb="12">
      <t>ヒ</t>
    </rPh>
    <phoneticPr fontId="1"/>
  </si>
  <si>
    <t>5取引日以内に500円以上値上がりがあるか</t>
    <rPh sb="1" eb="3">
      <t>トリヒキ</t>
    </rPh>
    <rPh sb="3" eb="4">
      <t>ヒ</t>
    </rPh>
    <rPh sb="4" eb="6">
      <t>イナイ</t>
    </rPh>
    <rPh sb="10" eb="11">
      <t>エン</t>
    </rPh>
    <rPh sb="11" eb="13">
      <t>イジョウ</t>
    </rPh>
    <rPh sb="13" eb="15">
      <t>ネア</t>
    </rPh>
    <phoneticPr fontId="1"/>
  </si>
  <si>
    <t>日付</t>
    <rPh sb="0" eb="2">
      <t>ヒヅケ</t>
    </rPh>
    <phoneticPr fontId="1"/>
  </si>
  <si>
    <t>カレンダー</t>
    <phoneticPr fontId="1"/>
  </si>
  <si>
    <t>pandas用</t>
    <rPh sb="6" eb="7">
      <t>ヨウ</t>
    </rPh>
    <phoneticPr fontId="1"/>
  </si>
  <si>
    <t>集計</t>
    <rPh sb="0" eb="2">
      <t>シュウケイ</t>
    </rPh>
    <phoneticPr fontId="1"/>
  </si>
  <si>
    <t>〇</t>
    <phoneticPr fontId="1"/>
  </si>
  <si>
    <t>price_close</t>
    <phoneticPr fontId="1"/>
  </si>
  <si>
    <t>ヒゲ</t>
    <phoneticPr fontId="1"/>
  </si>
  <si>
    <t>up_flg</t>
    <phoneticPr fontId="1"/>
  </si>
  <si>
    <t>down_flg</t>
    <phoneticPr fontId="1"/>
  </si>
  <si>
    <t>終値　－　始値　＞　０　なら１</t>
    <rPh sb="0" eb="2">
      <t>オワリネ</t>
    </rPh>
    <rPh sb="5" eb="7">
      <t>ハジメネ</t>
    </rPh>
    <phoneticPr fontId="1"/>
  </si>
  <si>
    <t>終値　－　始値　＜　０　なら１</t>
    <rPh sb="0" eb="2">
      <t>オワリネ</t>
    </rPh>
    <rPh sb="5" eb="7">
      <t>ハジメネ</t>
    </rPh>
    <phoneticPr fontId="1"/>
  </si>
  <si>
    <t>上ヒゲ・下ヒゲをどのように再現するか要検討</t>
    <rPh sb="0" eb="1">
      <t>ウエ</t>
    </rPh>
    <rPh sb="4" eb="5">
      <t>ゲ</t>
    </rPh>
    <rPh sb="13" eb="15">
      <t>サイゲン</t>
    </rPh>
    <rPh sb="18" eb="21">
      <t>ヨウケントウ</t>
    </rPh>
    <phoneticPr fontId="1"/>
  </si>
  <si>
    <t>曜日</t>
    <rPh sb="0" eb="2">
      <t>ヨウビ</t>
    </rPh>
    <phoneticPr fontId="1"/>
  </si>
  <si>
    <t>wd</t>
    <phoneticPr fontId="1"/>
  </si>
  <si>
    <t>[0,5]</t>
    <phoneticPr fontId="1"/>
  </si>
  <si>
    <t>#</t>
    <phoneticPr fontId="1"/>
  </si>
  <si>
    <t>当日を含む直近5日間で上昇した日数</t>
    <rPh sb="0" eb="2">
      <t>トウジツ</t>
    </rPh>
    <rPh sb="5" eb="7">
      <t>チョッキン</t>
    </rPh>
    <phoneticPr fontId="1"/>
  </si>
  <si>
    <t>up_cnt_rolling5</t>
    <phoneticPr fontId="1"/>
  </si>
  <si>
    <t>up_must_length</t>
    <phoneticPr fontId="1"/>
  </si>
  <si>
    <t>down_must_length</t>
    <phoneticPr fontId="1"/>
  </si>
  <si>
    <t>box_length</t>
    <phoneticPr fontId="1"/>
  </si>
  <si>
    <t>上ヒゲの長さ</t>
    <rPh sb="0" eb="1">
      <t>ウエ</t>
    </rPh>
    <rPh sb="4" eb="5">
      <t>ナガ</t>
    </rPh>
    <phoneticPr fontId="1"/>
  </si>
  <si>
    <t>下ヒゲの長さ</t>
    <rPh sb="0" eb="1">
      <t>ゲ</t>
    </rPh>
    <rPh sb="4" eb="5">
      <t>ナガ</t>
    </rPh>
    <phoneticPr fontId="1"/>
  </si>
  <si>
    <t>ローソクの長さ</t>
    <rPh sb="5" eb="6">
      <t>ナガ</t>
    </rPh>
    <phoneticPr fontId="1"/>
  </si>
  <si>
    <t>ー</t>
    <phoneticPr fontId="1"/>
  </si>
  <si>
    <t>過去増減</t>
    <rPh sb="0" eb="2">
      <t>カコ</t>
    </rPh>
    <rPh sb="2" eb="4">
      <t>ゾウゲン</t>
    </rPh>
    <phoneticPr fontId="1"/>
  </si>
  <si>
    <t>当日を含む直近5日間中　０回上昇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</si>
  <si>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１回上昇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</si>
  <si>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２回上昇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</si>
  <si>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３回上昇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</si>
  <si>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４回上昇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</si>
  <si>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５回上昇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</si>
  <si>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正規化</t>
    <rPh sb="0" eb="2">
      <t>セイキ</t>
    </rPh>
    <rPh sb="2" eb="3">
      <t>カ</t>
    </rPh>
    <phoneticPr fontId="1"/>
  </si>
  <si>
    <t>price_end_diff_N1</t>
    <phoneticPr fontId="1"/>
  </si>
  <si>
    <t>〇</t>
    <phoneticPr fontId="1"/>
  </si>
  <si>
    <t>MA25_devi_p</t>
    <phoneticPr fontId="1"/>
  </si>
  <si>
    <t>MA25_devi_m</t>
    <phoneticPr fontId="1"/>
  </si>
  <si>
    <t>[0,]</t>
    <phoneticPr fontId="1"/>
  </si>
  <si>
    <t>[,0]</t>
    <phoneticPr fontId="1"/>
  </si>
  <si>
    <t>25日移動平均線とN時点終値の乖離率（正の場合）</t>
    <rPh sb="2" eb="3">
      <t>ヒ</t>
    </rPh>
    <rPh sb="3" eb="5">
      <t>イドウ</t>
    </rPh>
    <rPh sb="5" eb="7">
      <t>ヘイキン</t>
    </rPh>
    <rPh sb="7" eb="8">
      <t>セン</t>
    </rPh>
    <rPh sb="10" eb="12">
      <t>ジテン</t>
    </rPh>
    <rPh sb="12" eb="13">
      <t>オ</t>
    </rPh>
    <rPh sb="13" eb="14">
      <t>ネ</t>
    </rPh>
    <rPh sb="15" eb="17">
      <t>カイリ</t>
    </rPh>
    <rPh sb="17" eb="18">
      <t>リツ</t>
    </rPh>
    <rPh sb="19" eb="20">
      <t>セイ</t>
    </rPh>
    <rPh sb="21" eb="23">
      <t>バアイ</t>
    </rPh>
    <phoneticPr fontId="1"/>
  </si>
  <si>
    <t>25日移動平均線とN時点終値の乖離率（負の場合）</t>
    <rPh sb="2" eb="3">
      <t>ヒ</t>
    </rPh>
    <rPh sb="3" eb="5">
      <t>イドウ</t>
    </rPh>
    <rPh sb="5" eb="7">
      <t>ヘイキン</t>
    </rPh>
    <rPh sb="7" eb="8">
      <t>セン</t>
    </rPh>
    <rPh sb="10" eb="12">
      <t>ジテン</t>
    </rPh>
    <rPh sb="12" eb="13">
      <t>オ</t>
    </rPh>
    <rPh sb="13" eb="14">
      <t>ネ</t>
    </rPh>
    <rPh sb="15" eb="17">
      <t>カイリ</t>
    </rPh>
    <rPh sb="17" eb="18">
      <t>リツ</t>
    </rPh>
    <rPh sb="19" eb="20">
      <t>フ</t>
    </rPh>
    <rPh sb="21" eb="23">
      <t>バアイ</t>
    </rPh>
    <phoneticPr fontId="1"/>
  </si>
  <si>
    <t>BLGR_sigma_p_devi_p</t>
    <phoneticPr fontId="1"/>
  </si>
  <si>
    <t>BLGR_sigma_p_devi_m</t>
    <phoneticPr fontId="1"/>
  </si>
  <si>
    <t>BLGR_2sigma_p_devi_p</t>
    <phoneticPr fontId="1"/>
  </si>
  <si>
    <t>BLGR_2sigma_p_devi_m</t>
    <phoneticPr fontId="1"/>
  </si>
  <si>
    <t>BLGR_sigma_m_devi_p</t>
    <phoneticPr fontId="1"/>
  </si>
  <si>
    <t>BLGR_sigma_m_devi_m</t>
    <phoneticPr fontId="1"/>
  </si>
  <si>
    <t>BLGR_2sigma_m_devi_p</t>
    <phoneticPr fontId="1"/>
  </si>
  <si>
    <t>BLGR_2sigma_m_devi_m</t>
    <phoneticPr fontId="1"/>
  </si>
  <si>
    <t>25日移動平均線からシグマ（正）</t>
    <rPh sb="2" eb="3">
      <t>ヒ</t>
    </rPh>
    <rPh sb="3" eb="5">
      <t>イドウ</t>
    </rPh>
    <rPh sb="5" eb="7">
      <t>ヘイキン</t>
    </rPh>
    <rPh sb="7" eb="8">
      <t>セン</t>
    </rPh>
    <rPh sb="14" eb="15">
      <t>セイ</t>
    </rPh>
    <phoneticPr fontId="1"/>
  </si>
  <si>
    <t>25日移動平均線から２シグマ（負）</t>
    <rPh sb="2" eb="3">
      <t>ヒ</t>
    </rPh>
    <rPh sb="3" eb="5">
      <t>イドウ</t>
    </rPh>
    <rPh sb="5" eb="7">
      <t>ヘイキン</t>
    </rPh>
    <rPh sb="7" eb="8">
      <t>セン</t>
    </rPh>
    <rPh sb="15" eb="16">
      <t>フ</t>
    </rPh>
    <phoneticPr fontId="1"/>
  </si>
  <si>
    <t>25日移動平均線から２シグマ（正）</t>
    <rPh sb="2" eb="3">
      <t>ヒ</t>
    </rPh>
    <rPh sb="3" eb="5">
      <t>イドウ</t>
    </rPh>
    <rPh sb="5" eb="7">
      <t>ヘイキン</t>
    </rPh>
    <rPh sb="7" eb="8">
      <t>セン</t>
    </rPh>
    <rPh sb="15" eb="16">
      <t>セイ</t>
    </rPh>
    <phoneticPr fontId="1"/>
  </si>
  <si>
    <t>25日移動平均線からシグマ（負）</t>
    <rPh sb="2" eb="3">
      <t>ヒ</t>
    </rPh>
    <rPh sb="3" eb="5">
      <t>イドウ</t>
    </rPh>
    <rPh sb="5" eb="7">
      <t>ヘイキン</t>
    </rPh>
    <rPh sb="7" eb="8">
      <t>セン</t>
    </rPh>
    <rPh sb="14" eb="15">
      <t>フ</t>
    </rPh>
    <phoneticPr fontId="1"/>
  </si>
  <si>
    <t>RCI9_p</t>
    <phoneticPr fontId="1"/>
  </si>
  <si>
    <t>RCI9_m</t>
    <phoneticPr fontId="1"/>
  </si>
  <si>
    <t>[0, 100]</t>
    <phoneticPr fontId="1"/>
  </si>
  <si>
    <t>[-100, 0]</t>
    <phoneticPr fontId="1"/>
  </si>
  <si>
    <t>RCI（期間９）が正の値の時にその値を表示</t>
    <rPh sb="0" eb="1">
      <t>n</t>
    </rPh>
    <rPh sb="4" eb="6">
      <t>キカン</t>
    </rPh>
    <phoneticPr fontId="1"/>
  </si>
  <si>
    <t>RCI（期間９）が負の値の時にその値を表示</t>
    <rPh sb="0" eb="1">
      <t>n</t>
    </rPh>
    <rPh sb="4" eb="6">
      <t>キカン</t>
    </rPh>
    <phoneticPr fontId="1"/>
  </si>
  <si>
    <t>up_cnt_rolling5_0.0</t>
    <phoneticPr fontId="1"/>
  </si>
  <si>
    <t>up_cnt_rolling5_1.0</t>
    <phoneticPr fontId="1"/>
  </si>
  <si>
    <t>up_cnt_rolling5_2.0</t>
    <phoneticPr fontId="1"/>
  </si>
  <si>
    <t>up_cnt_rolling5_3.0</t>
    <phoneticPr fontId="1"/>
  </si>
  <si>
    <t>up_cnt_rolling5_4.0</t>
    <phoneticPr fontId="1"/>
  </si>
  <si>
    <t>up_cnt_rolling5_5.0</t>
    <phoneticPr fontId="1"/>
  </si>
  <si>
    <t>wd_Monday</t>
    <phoneticPr fontId="1"/>
  </si>
  <si>
    <t>wd_Thusday</t>
    <phoneticPr fontId="1"/>
  </si>
  <si>
    <t>wd_Wednesday</t>
    <phoneticPr fontId="1"/>
  </si>
  <si>
    <t>wd_Thursday</t>
    <phoneticPr fontId="1"/>
  </si>
  <si>
    <t>wd_Friday</t>
    <phoneticPr fontId="1"/>
  </si>
  <si>
    <t>RCI9_slope_p</t>
    <phoneticPr fontId="1"/>
  </si>
  <si>
    <t>RCI9_slope_m</t>
    <phoneticPr fontId="1"/>
  </si>
  <si>
    <t>MA25_slope_p</t>
    <phoneticPr fontId="1"/>
  </si>
  <si>
    <t>MA25_slope_m</t>
    <phoneticPr fontId="1"/>
  </si>
  <si>
    <t>MA50_slope_p</t>
    <phoneticPr fontId="1"/>
  </si>
  <si>
    <t>MA50_slope_m</t>
    <phoneticPr fontId="1"/>
  </si>
  <si>
    <t>MA75_slope_p</t>
    <phoneticPr fontId="1"/>
  </si>
  <si>
    <t>MA75_slope_m</t>
    <phoneticPr fontId="1"/>
  </si>
  <si>
    <t>MA25_devi</t>
    <phoneticPr fontId="1"/>
  </si>
  <si>
    <t>BLGR_sigma_p_devi</t>
    <phoneticPr fontId="1"/>
  </si>
  <si>
    <t>ボリンジャー　１シグマからの乖離率</t>
    <rPh sb="0" eb="3">
      <t>カイリイ</t>
    </rPh>
    <phoneticPr fontId="1"/>
  </si>
  <si>
    <t>ボリンジャー　１シグマからの乖離率（正）</t>
    <rPh sb="0" eb="3">
      <t>カイリイ</t>
    </rPh>
    <phoneticPr fontId="1"/>
  </si>
  <si>
    <t>ボリンジャー　１シグマからの乖離率（負）</t>
    <rPh sb="0" eb="3">
      <t>カイリイ</t>
    </rPh>
    <phoneticPr fontId="1"/>
  </si>
  <si>
    <t>BLGR_2sigma_p_devi</t>
    <phoneticPr fontId="1"/>
  </si>
  <si>
    <t>ボリンジャー　２シグマからの乖離率</t>
    <rPh sb="0" eb="3">
      <t>カイリイ</t>
    </rPh>
    <phoneticPr fontId="1"/>
  </si>
  <si>
    <t>ボリンジャー　２シグマからの乖離率（正）</t>
    <rPh sb="0" eb="3">
      <t>カイリイ</t>
    </rPh>
    <phoneticPr fontId="1"/>
  </si>
  <si>
    <t>ボリンジャー　２シグマからの乖離率（負）</t>
    <rPh sb="0" eb="3">
      <t>カイリイ</t>
    </rPh>
    <phoneticPr fontId="1"/>
  </si>
  <si>
    <t>BLGR_sigma_m_devi</t>
    <phoneticPr fontId="1"/>
  </si>
  <si>
    <t>BLGR_2sigma_m_devi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</si>
</sst>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CC49-40D3-4A39-B2F2-EE9AEC8C29E3}">
  <dimension ref="B1:L70"/>
  <sheetViews>
    <sheetView tabSelected="1" zoomScale="85" zoomScaleNormal="85" workbookViewId="0">
      <pane ySplit="2" topLeftCell="A47" activePane="bottomLeft" state="frozen"/>
      <selection pane="bottomLeft" activeCell="E71" sqref="E71"/>
    </sheetView>
  </sheetViews>
  <sheetFormatPr baseColWidth="10" defaultColWidth="8.83203125" defaultRowHeight="20.25" customHeight="1" x14ac:dyDescent="0.2"/>
  <cols>
    <col min="1" max="1" width="5.6640625" customWidth="1"/>
    <col min="2" max="2" width="5" style="1" customWidth="1"/>
    <col min="3" max="3" width="17.1640625" customWidth="1"/>
    <col min="4" max="4" width="26.83203125" customWidth="1"/>
    <col min="5" max="5" width="8.6640625" style="1" customWidth="1"/>
    <col min="6" max="6" width="8.6640625" style="1" bestFit="1" customWidth="1"/>
    <col min="7" max="7" width="12.33203125" style="1" customWidth="1"/>
    <col min="8" max="8" width="8.6640625" style="1" customWidth="1"/>
    <col min="9" max="9" width="44.6640625" bestFit="1" customWidth="1"/>
    <col min="11" max="11" width="27.33203125" customWidth="1"/>
  </cols>
  <sheetData>
    <row r="1" spans="2:11" ht="20.25" customHeight="1" x14ac:dyDescent="0.2">
      <c r="I1" t="s">
        <v>58</v>
      </c>
    </row>
    <row r="2" spans="2:11" ht="20.25" customHeight="1" x14ac:dyDescent="0.2">
      <c r="B2" s="1" t="s">
        <v>78</v>
      </c>
      <c r="C2" t="s">
        <v>5</v>
      </c>
      <c r="D2" t="s">
        <v>4</v>
      </c>
      <c r="E2" s="1" t="s">
        <v>66</v>
      </c>
      <c r="F2" s="1" t="s">
        <v>11</v>
      </c>
      <c r="G2" s="1" t="s">
        <v>53</v>
      </c>
      <c r="H2" s="1" t="s">
        <v>95</v>
      </c>
      <c r="I2" t="s">
        <v>3</v>
      </c>
      <c r="K2" t="s">
        <v>65</v>
      </c>
    </row>
    <row r="3" spans="2:11" ht="20.25" customHeight="1" x14ac:dyDescent="0.2">
      <c r="B3" s="1">
        <f>ROW()-2</f>
        <v>1</v>
      </c>
      <c r="C3" t="s">
        <v>1</v>
      </c>
      <c r="D3" t="s">
        <v>2</v>
      </c>
      <c r="E3" s="1" t="s">
        <v>12</v>
      </c>
      <c r="F3" s="1" t="s">
        <v>12</v>
      </c>
      <c r="G3" s="1" t="s">
        <v>56</v>
      </c>
      <c r="H3" s="1" t="s">
        <v>87</v>
      </c>
      <c r="I3" t="s">
        <v>62</v>
      </c>
      <c r="K3" t="str">
        <f>"'"&amp;D3&amp;"'"&amp;","</f>
        <v>'target',</v>
      </c>
    </row>
    <row r="4" spans="2:11" ht="20.25" customHeight="1" x14ac:dyDescent="0.2">
      <c r="B4" s="1">
        <f t="shared" ref="B4:B70" si="0">ROW()-2</f>
        <v>2</v>
      </c>
      <c r="C4" t="s">
        <v>40</v>
      </c>
      <c r="D4" t="s">
        <v>41</v>
      </c>
      <c r="E4" s="1" t="s">
        <v>67</v>
      </c>
      <c r="G4" s="1" t="s">
        <v>63</v>
      </c>
      <c r="H4" s="1" t="s">
        <v>87</v>
      </c>
      <c r="K4" t="str">
        <f t="shared" ref="K4:K70" si="1">"'"&amp;D4&amp;"'"&amp;","</f>
        <v>'trading_day',</v>
      </c>
    </row>
    <row r="5" spans="2:11" ht="20.25" customHeight="1" x14ac:dyDescent="0.2">
      <c r="B5" s="1">
        <f t="shared" si="0"/>
        <v>3</v>
      </c>
      <c r="C5" t="s">
        <v>64</v>
      </c>
      <c r="D5" t="s">
        <v>76</v>
      </c>
      <c r="E5" s="1" t="s">
        <v>12</v>
      </c>
      <c r="G5" s="1" t="s">
        <v>56</v>
      </c>
      <c r="H5" s="1" t="s">
        <v>87</v>
      </c>
      <c r="I5" s="2" t="s">
        <v>75</v>
      </c>
      <c r="K5" t="str">
        <f t="shared" si="1"/>
        <v>'wd',</v>
      </c>
    </row>
    <row r="6" spans="2:11" ht="20.25" customHeight="1" x14ac:dyDescent="0.2">
      <c r="B6" s="1">
        <f t="shared" si="0"/>
        <v>4</v>
      </c>
      <c r="D6" t="s">
        <v>128</v>
      </c>
      <c r="E6" s="1" t="s">
        <v>12</v>
      </c>
      <c r="F6" s="1" t="s">
        <v>12</v>
      </c>
      <c r="G6" s="1" t="s">
        <v>56</v>
      </c>
      <c r="H6" s="1" t="s">
        <v>87</v>
      </c>
      <c r="K6" t="str">
        <f t="shared" ref="K6" si="2">"'"&amp;D6&amp;"'"&amp;","</f>
        <v>'wd_Monday',</v>
      </c>
    </row>
    <row r="7" spans="2:11" ht="20.25" customHeight="1" x14ac:dyDescent="0.2">
      <c r="B7" s="1">
        <f t="shared" si="0"/>
        <v>5</v>
      </c>
      <c r="D7" t="s">
        <v>129</v>
      </c>
      <c r="E7" s="1" t="s">
        <v>12</v>
      </c>
      <c r="F7" s="1" t="s">
        <v>59</v>
      </c>
      <c r="G7" s="1" t="s">
        <v>56</v>
      </c>
      <c r="H7" s="1" t="s">
        <v>87</v>
      </c>
      <c r="K7" t="str">
        <f t="shared" si="1"/>
        <v>'wd_Thusday',</v>
      </c>
    </row>
    <row r="8" spans="2:11" ht="20.25" customHeight="1" x14ac:dyDescent="0.2">
      <c r="B8" s="1">
        <f t="shared" si="0"/>
        <v>6</v>
      </c>
      <c r="D8" t="s">
        <v>130</v>
      </c>
      <c r="E8" s="1" t="s">
        <v>12</v>
      </c>
      <c r="F8" s="1" t="s">
        <v>59</v>
      </c>
      <c r="G8" s="1" t="s">
        <v>56</v>
      </c>
      <c r="H8" s="1" t="s">
        <v>87</v>
      </c>
      <c r="K8" t="str">
        <f t="shared" si="1"/>
        <v>'wd_Wednesday',</v>
      </c>
    </row>
    <row r="9" spans="2:11" ht="20.25" customHeight="1" x14ac:dyDescent="0.2">
      <c r="B9" s="1">
        <f t="shared" si="0"/>
        <v>7</v>
      </c>
      <c r="D9" t="s">
        <v>131</v>
      </c>
      <c r="E9" s="1" t="s">
        <v>12</v>
      </c>
      <c r="F9" s="1" t="s">
        <v>59</v>
      </c>
      <c r="G9" s="1" t="s">
        <v>56</v>
      </c>
      <c r="H9" s="1" t="s">
        <v>87</v>
      </c>
      <c r="K9" t="str">
        <f>"'"&amp;D9&amp;"'"&amp;","</f>
        <v>'wd_Thursday',</v>
      </c>
    </row>
    <row r="10" spans="2:11" ht="20.25" customHeight="1" x14ac:dyDescent="0.2">
      <c r="B10" s="1">
        <f t="shared" si="0"/>
        <v>8</v>
      </c>
      <c r="D10" t="s">
        <v>132</v>
      </c>
      <c r="E10" s="1" t="s">
        <v>12</v>
      </c>
      <c r="F10" s="1" t="s">
        <v>59</v>
      </c>
      <c r="G10" s="1" t="s">
        <v>56</v>
      </c>
      <c r="H10" s="1" t="s">
        <v>87</v>
      </c>
      <c r="K10" t="str">
        <f t="shared" si="1"/>
        <v>'wd_Friday',</v>
      </c>
    </row>
    <row r="11" spans="2:11" ht="20.25" customHeight="1" x14ac:dyDescent="0.2">
      <c r="B11" s="1">
        <f t="shared" si="0"/>
        <v>9</v>
      </c>
      <c r="C11" t="s">
        <v>42</v>
      </c>
      <c r="D11" t="s">
        <v>46</v>
      </c>
      <c r="E11" s="1" t="s">
        <v>67</v>
      </c>
      <c r="G11" s="1" t="s">
        <v>54</v>
      </c>
      <c r="H11" s="1" t="s">
        <v>87</v>
      </c>
      <c r="K11" t="str">
        <f t="shared" si="1"/>
        <v>'price_start',</v>
      </c>
    </row>
    <row r="12" spans="2:11" ht="20.25" customHeight="1" x14ac:dyDescent="0.2">
      <c r="B12" s="1">
        <f t="shared" si="0"/>
        <v>10</v>
      </c>
      <c r="C12" t="s">
        <v>43</v>
      </c>
      <c r="D12" t="s">
        <v>47</v>
      </c>
      <c r="E12" s="1" t="s">
        <v>67</v>
      </c>
      <c r="G12" s="1" t="s">
        <v>54</v>
      </c>
      <c r="H12" s="1" t="s">
        <v>87</v>
      </c>
      <c r="K12" t="str">
        <f t="shared" si="1"/>
        <v>'price_high',</v>
      </c>
    </row>
    <row r="13" spans="2:11" ht="20.25" customHeight="1" x14ac:dyDescent="0.2">
      <c r="B13" s="1">
        <f t="shared" si="0"/>
        <v>11</v>
      </c>
      <c r="C13" t="s">
        <v>44</v>
      </c>
      <c r="D13" t="s">
        <v>48</v>
      </c>
      <c r="E13" s="1" t="s">
        <v>67</v>
      </c>
      <c r="G13" s="1" t="s">
        <v>54</v>
      </c>
      <c r="H13" s="1" t="s">
        <v>87</v>
      </c>
      <c r="K13" t="str">
        <f t="shared" si="1"/>
        <v>'price_low',</v>
      </c>
    </row>
    <row r="14" spans="2:11" ht="20.25" customHeight="1" x14ac:dyDescent="0.2">
      <c r="B14" s="1">
        <f t="shared" si="0"/>
        <v>12</v>
      </c>
      <c r="C14" t="s">
        <v>45</v>
      </c>
      <c r="D14" t="s">
        <v>68</v>
      </c>
      <c r="E14" s="1" t="s">
        <v>67</v>
      </c>
      <c r="G14" s="1" t="s">
        <v>54</v>
      </c>
      <c r="H14" s="1" t="s">
        <v>87</v>
      </c>
      <c r="K14" t="str">
        <f t="shared" si="1"/>
        <v>'price_close',</v>
      </c>
    </row>
    <row r="15" spans="2:11" ht="20.25" customHeight="1" x14ac:dyDescent="0.2">
      <c r="B15" s="1">
        <f t="shared" si="0"/>
        <v>13</v>
      </c>
      <c r="C15" t="s">
        <v>60</v>
      </c>
      <c r="D15" t="s">
        <v>96</v>
      </c>
      <c r="E15" s="1" t="s">
        <v>67</v>
      </c>
      <c r="G15" s="1" t="s">
        <v>54</v>
      </c>
      <c r="H15" s="1" t="s">
        <v>87</v>
      </c>
      <c r="I15" t="s">
        <v>61</v>
      </c>
      <c r="K15" t="str">
        <f t="shared" si="1"/>
        <v>'price_end_diff_N1',</v>
      </c>
    </row>
    <row r="16" spans="2:11" ht="20.25" customHeight="1" x14ac:dyDescent="0.2">
      <c r="B16" s="1">
        <f t="shared" si="0"/>
        <v>14</v>
      </c>
      <c r="D16" t="s">
        <v>70</v>
      </c>
      <c r="E16" s="1" t="s">
        <v>12</v>
      </c>
      <c r="F16" s="1" t="s">
        <v>12</v>
      </c>
      <c r="G16" s="1" t="s">
        <v>56</v>
      </c>
      <c r="H16" s="1" t="s">
        <v>87</v>
      </c>
      <c r="I16" t="s">
        <v>72</v>
      </c>
      <c r="K16" t="str">
        <f t="shared" si="1"/>
        <v>'up_flg',</v>
      </c>
    </row>
    <row r="17" spans="2:12" ht="20.25" customHeight="1" x14ac:dyDescent="0.2">
      <c r="B17" s="1">
        <f t="shared" si="0"/>
        <v>15</v>
      </c>
      <c r="D17" t="s">
        <v>71</v>
      </c>
      <c r="E17" s="1" t="s">
        <v>12</v>
      </c>
      <c r="F17" s="1" t="s">
        <v>12</v>
      </c>
      <c r="G17" s="1" t="s">
        <v>56</v>
      </c>
      <c r="H17" s="1" t="s">
        <v>87</v>
      </c>
      <c r="I17" t="s">
        <v>73</v>
      </c>
      <c r="K17" t="str">
        <f t="shared" si="1"/>
        <v>'down_flg',</v>
      </c>
    </row>
    <row r="18" spans="2:12" ht="20.25" customHeight="1" x14ac:dyDescent="0.2">
      <c r="B18" s="1">
        <f t="shared" si="0"/>
        <v>16</v>
      </c>
      <c r="C18" t="s">
        <v>88</v>
      </c>
      <c r="D18" t="s">
        <v>80</v>
      </c>
      <c r="E18" s="1" t="s">
        <v>12</v>
      </c>
      <c r="G18" s="1" t="s">
        <v>77</v>
      </c>
      <c r="H18" s="1" t="s">
        <v>87</v>
      </c>
      <c r="I18" t="s">
        <v>79</v>
      </c>
      <c r="K18" t="str">
        <f t="shared" si="1"/>
        <v>'up_cnt_rolling5',</v>
      </c>
    </row>
    <row r="19" spans="2:12" ht="20.25" customHeight="1" x14ac:dyDescent="0.2">
      <c r="B19" s="1">
        <f t="shared" si="0"/>
        <v>17</v>
      </c>
      <c r="D19" t="s">
        <v>122</v>
      </c>
      <c r="E19" s="1" t="s">
        <v>12</v>
      </c>
      <c r="F19" s="1" t="s">
        <v>12</v>
      </c>
      <c r="G19" s="1" t="s">
        <v>56</v>
      </c>
      <c r="H19" s="1" t="s">
        <v>87</v>
      </c>
      <c r="I19" t="s">
        <v>89</v>
      </c>
      <c r="K19" t="str">
        <f t="shared" si="1"/>
        <v>'up_cnt_rolling5_0.0',</v>
      </c>
    </row>
    <row r="20" spans="2:12" ht="20.25" customHeight="1" x14ac:dyDescent="0.2">
      <c r="B20" s="1">
        <f t="shared" si="0"/>
        <v>18</v>
      </c>
      <c r="D20" t="s">
        <v>123</v>
      </c>
      <c r="E20" s="1" t="s">
        <v>12</v>
      </c>
      <c r="F20" s="1" t="s">
        <v>12</v>
      </c>
      <c r="G20" s="1" t="s">
        <v>56</v>
      </c>
      <c r="H20" s="1" t="s">
        <v>87</v>
      </c>
      <c r="I20" t="s">
        <v>90</v>
      </c>
      <c r="K20" t="str">
        <f t="shared" si="1"/>
        <v>'up_cnt_rolling5_1.0',</v>
      </c>
    </row>
    <row r="21" spans="2:12" ht="20.25" customHeight="1" x14ac:dyDescent="0.2">
      <c r="B21" s="1">
        <f t="shared" si="0"/>
        <v>19</v>
      </c>
      <c r="D21" t="s">
        <v>124</v>
      </c>
      <c r="E21" s="1" t="s">
        <v>12</v>
      </c>
      <c r="F21" s="1" t="s">
        <v>12</v>
      </c>
      <c r="G21" s="1" t="s">
        <v>56</v>
      </c>
      <c r="H21" s="1" t="s">
        <v>87</v>
      </c>
      <c r="I21" t="s">
        <v>91</v>
      </c>
      <c r="K21" t="str">
        <f t="shared" si="1"/>
        <v>'up_cnt_rolling5_2.0',</v>
      </c>
    </row>
    <row r="22" spans="2:12" ht="20.25" customHeight="1" x14ac:dyDescent="0.2">
      <c r="B22" s="1">
        <f t="shared" si="0"/>
        <v>20</v>
      </c>
      <c r="D22" t="s">
        <v>125</v>
      </c>
      <c r="E22" s="1" t="s">
        <v>12</v>
      </c>
      <c r="F22" s="1" t="s">
        <v>12</v>
      </c>
      <c r="G22" s="1" t="s">
        <v>56</v>
      </c>
      <c r="H22" s="1" t="s">
        <v>87</v>
      </c>
      <c r="I22" t="s">
        <v>92</v>
      </c>
      <c r="K22" t="str">
        <f t="shared" si="1"/>
        <v>'up_cnt_rolling5_3.0',</v>
      </c>
    </row>
    <row r="23" spans="2:12" ht="20.25" customHeight="1" x14ac:dyDescent="0.2">
      <c r="B23" s="1">
        <f t="shared" si="0"/>
        <v>21</v>
      </c>
      <c r="D23" t="s">
        <v>126</v>
      </c>
      <c r="E23" s="1" t="s">
        <v>12</v>
      </c>
      <c r="F23" s="1" t="s">
        <v>12</v>
      </c>
      <c r="G23" s="1" t="s">
        <v>56</v>
      </c>
      <c r="H23" s="1" t="s">
        <v>87</v>
      </c>
      <c r="I23" t="s">
        <v>93</v>
      </c>
      <c r="K23" t="str">
        <f t="shared" si="1"/>
        <v>'up_cnt_rolling5_4.0',</v>
      </c>
    </row>
    <row r="24" spans="2:12" ht="20.25" customHeight="1" x14ac:dyDescent="0.2">
      <c r="B24" s="1">
        <f t="shared" si="0"/>
        <v>22</v>
      </c>
      <c r="D24" t="s">
        <v>127</v>
      </c>
      <c r="E24" s="1" t="s">
        <v>12</v>
      </c>
      <c r="F24" s="1" t="s">
        <v>12</v>
      </c>
      <c r="G24" s="1" t="s">
        <v>56</v>
      </c>
      <c r="H24" s="1" t="s">
        <v>87</v>
      </c>
      <c r="I24" t="s">
        <v>94</v>
      </c>
      <c r="K24" t="str">
        <f t="shared" si="1"/>
        <v>'up_cnt_rolling5_5.0',</v>
      </c>
    </row>
    <row r="25" spans="2:12" ht="20.25" customHeight="1" x14ac:dyDescent="0.2">
      <c r="B25" s="1">
        <f t="shared" si="0"/>
        <v>23</v>
      </c>
      <c r="C25" t="s">
        <v>69</v>
      </c>
      <c r="D25" t="s">
        <v>81</v>
      </c>
      <c r="E25" s="1" t="s">
        <v>12</v>
      </c>
      <c r="F25" s="1" t="s">
        <v>12</v>
      </c>
      <c r="G25" s="1" t="s">
        <v>54</v>
      </c>
      <c r="H25" s="1" t="s">
        <v>97</v>
      </c>
      <c r="I25" s="2" t="s">
        <v>84</v>
      </c>
      <c r="K25" t="str">
        <f t="shared" si="1"/>
        <v>'up_must_length',</v>
      </c>
      <c r="L25" t="s">
        <v>74</v>
      </c>
    </row>
    <row r="26" spans="2:12" ht="20.25" customHeight="1" x14ac:dyDescent="0.2">
      <c r="B26" s="1">
        <f t="shared" si="0"/>
        <v>24</v>
      </c>
      <c r="D26" t="s">
        <v>82</v>
      </c>
      <c r="E26" s="1" t="s">
        <v>12</v>
      </c>
      <c r="F26" s="1" t="s">
        <v>12</v>
      </c>
      <c r="G26" s="1" t="s">
        <v>54</v>
      </c>
      <c r="H26" s="1" t="s">
        <v>97</v>
      </c>
      <c r="I26" s="2" t="s">
        <v>85</v>
      </c>
      <c r="K26" t="str">
        <f t="shared" si="1"/>
        <v>'down_must_length',</v>
      </c>
    </row>
    <row r="27" spans="2:12" ht="20.25" customHeight="1" x14ac:dyDescent="0.2">
      <c r="B27" s="1">
        <f t="shared" si="0"/>
        <v>25</v>
      </c>
      <c r="D27" t="s">
        <v>83</v>
      </c>
      <c r="E27" s="1" t="s">
        <v>12</v>
      </c>
      <c r="F27" s="1" t="s">
        <v>12</v>
      </c>
      <c r="G27" s="1" t="s">
        <v>54</v>
      </c>
      <c r="H27" s="1" t="s">
        <v>97</v>
      </c>
      <c r="I27" s="2" t="s">
        <v>86</v>
      </c>
      <c r="K27" t="str">
        <f t="shared" si="1"/>
        <v>'box_length',</v>
      </c>
    </row>
    <row r="28" spans="2:12" ht="20.25" customHeight="1" x14ac:dyDescent="0.2">
      <c r="B28" s="1">
        <f t="shared" si="0"/>
        <v>26</v>
      </c>
      <c r="C28" t="s">
        <v>6</v>
      </c>
      <c r="D28" t="s">
        <v>7</v>
      </c>
      <c r="E28" s="1" t="s">
        <v>12</v>
      </c>
      <c r="G28" s="1" t="s">
        <v>55</v>
      </c>
      <c r="H28" s="1" t="s">
        <v>87</v>
      </c>
      <c r="I28" t="s">
        <v>8</v>
      </c>
      <c r="K28" t="str">
        <f t="shared" si="1"/>
        <v>'RCI9',</v>
      </c>
    </row>
    <row r="29" spans="2:12" ht="20.25" customHeight="1" x14ac:dyDescent="0.2">
      <c r="B29" s="1">
        <f t="shared" si="0"/>
        <v>27</v>
      </c>
      <c r="D29" t="s">
        <v>116</v>
      </c>
      <c r="E29" s="1" t="s">
        <v>12</v>
      </c>
      <c r="F29" s="1" t="s">
        <v>12</v>
      </c>
      <c r="G29" s="1" t="s">
        <v>118</v>
      </c>
      <c r="H29" s="1" t="s">
        <v>12</v>
      </c>
      <c r="I29" t="s">
        <v>120</v>
      </c>
      <c r="K29" t="str">
        <f t="shared" si="1"/>
        <v>'RCI9_p',</v>
      </c>
    </row>
    <row r="30" spans="2:12" ht="20.25" customHeight="1" x14ac:dyDescent="0.2">
      <c r="B30" s="1">
        <f t="shared" si="0"/>
        <v>28</v>
      </c>
      <c r="D30" t="s">
        <v>117</v>
      </c>
      <c r="E30" s="1" t="s">
        <v>12</v>
      </c>
      <c r="F30" s="1" t="s">
        <v>12</v>
      </c>
      <c r="G30" s="1" t="s">
        <v>119</v>
      </c>
      <c r="H30" s="1" t="s">
        <v>12</v>
      </c>
      <c r="I30" t="s">
        <v>121</v>
      </c>
      <c r="K30" t="str">
        <f t="shared" si="1"/>
        <v>'RCI9_m',</v>
      </c>
    </row>
    <row r="31" spans="2:12" ht="20.25" customHeight="1" x14ac:dyDescent="0.2">
      <c r="B31" s="1">
        <f t="shared" si="0"/>
        <v>29</v>
      </c>
      <c r="D31" t="s">
        <v>49</v>
      </c>
      <c r="E31" s="1" t="s">
        <v>12</v>
      </c>
      <c r="G31" s="1" t="s">
        <v>54</v>
      </c>
      <c r="H31" s="1" t="s">
        <v>87</v>
      </c>
      <c r="I31" t="s">
        <v>50</v>
      </c>
      <c r="K31" t="str">
        <f t="shared" si="1"/>
        <v>'RCI9_slope',</v>
      </c>
    </row>
    <row r="32" spans="2:12" ht="20.25" customHeight="1" x14ac:dyDescent="0.2">
      <c r="B32" s="1">
        <f t="shared" si="0"/>
        <v>30</v>
      </c>
      <c r="D32" t="s">
        <v>133</v>
      </c>
      <c r="E32" s="1" t="s">
        <v>12</v>
      </c>
      <c r="F32" s="1" t="s">
        <v>12</v>
      </c>
      <c r="G32" s="1" t="s">
        <v>100</v>
      </c>
      <c r="H32" s="1" t="s">
        <v>12</v>
      </c>
      <c r="K32" t="str">
        <f t="shared" si="1"/>
        <v>'RCI9_slope_p',</v>
      </c>
    </row>
    <row r="33" spans="2:11" ht="20.25" customHeight="1" x14ac:dyDescent="0.2">
      <c r="B33" s="1">
        <f t="shared" si="0"/>
        <v>31</v>
      </c>
      <c r="D33" t="s">
        <v>134</v>
      </c>
      <c r="E33" s="1" t="s">
        <v>12</v>
      </c>
      <c r="F33" s="1" t="s">
        <v>12</v>
      </c>
      <c r="G33" s="1" t="s">
        <v>101</v>
      </c>
      <c r="H33" s="1" t="s">
        <v>12</v>
      </c>
      <c r="K33" t="str">
        <f t="shared" si="1"/>
        <v>'RCI9_slope_m',</v>
      </c>
    </row>
    <row r="34" spans="2:11" ht="20.25" customHeight="1" x14ac:dyDescent="0.2">
      <c r="B34" s="1">
        <f t="shared" si="0"/>
        <v>32</v>
      </c>
      <c r="C34" t="s">
        <v>9</v>
      </c>
      <c r="D34" t="s">
        <v>9</v>
      </c>
      <c r="E34" s="1" t="s">
        <v>12</v>
      </c>
      <c r="F34" s="1" t="s">
        <v>12</v>
      </c>
      <c r="G34" s="1" t="s">
        <v>118</v>
      </c>
      <c r="H34" s="1" t="s">
        <v>12</v>
      </c>
      <c r="K34" t="str">
        <f t="shared" si="1"/>
        <v>'RSI',</v>
      </c>
    </row>
    <row r="35" spans="2:11" ht="20.25" customHeight="1" x14ac:dyDescent="0.2">
      <c r="B35" s="1">
        <f t="shared" si="0"/>
        <v>33</v>
      </c>
      <c r="D35" t="s">
        <v>51</v>
      </c>
      <c r="E35" s="1" t="s">
        <v>12</v>
      </c>
      <c r="F35" s="1" t="s">
        <v>12</v>
      </c>
      <c r="G35" s="1" t="s">
        <v>54</v>
      </c>
      <c r="H35" s="1" t="s">
        <v>12</v>
      </c>
      <c r="I35" t="s">
        <v>52</v>
      </c>
      <c r="K35" t="str">
        <f t="shared" si="1"/>
        <v>'RSI_slope',</v>
      </c>
    </row>
    <row r="36" spans="2:11" ht="20.25" customHeight="1" x14ac:dyDescent="0.2">
      <c r="B36" s="1">
        <f t="shared" si="0"/>
        <v>34</v>
      </c>
      <c r="C36" t="s">
        <v>0</v>
      </c>
      <c r="D36" t="s">
        <v>13</v>
      </c>
      <c r="E36" s="1" t="s">
        <v>12</v>
      </c>
      <c r="F36" s="1" t="s">
        <v>87</v>
      </c>
      <c r="G36" s="1" t="s">
        <v>54</v>
      </c>
      <c r="H36" s="1" t="s">
        <v>87</v>
      </c>
      <c r="I36" t="s">
        <v>16</v>
      </c>
      <c r="K36" t="str">
        <f t="shared" si="1"/>
        <v>'MA25',</v>
      </c>
    </row>
    <row r="37" spans="2:11" ht="20.25" customHeight="1" x14ac:dyDescent="0.2">
      <c r="B37" s="1">
        <f t="shared" si="0"/>
        <v>35</v>
      </c>
      <c r="D37" t="s">
        <v>14</v>
      </c>
      <c r="E37" s="1" t="s">
        <v>12</v>
      </c>
      <c r="F37" s="1" t="s">
        <v>87</v>
      </c>
      <c r="G37" s="1" t="s">
        <v>54</v>
      </c>
      <c r="H37" s="1" t="s">
        <v>87</v>
      </c>
      <c r="I37" t="s">
        <v>17</v>
      </c>
      <c r="K37" t="str">
        <f t="shared" si="1"/>
        <v>'MA50',</v>
      </c>
    </row>
    <row r="38" spans="2:11" ht="20.25" customHeight="1" x14ac:dyDescent="0.2">
      <c r="B38" s="1">
        <f t="shared" si="0"/>
        <v>36</v>
      </c>
      <c r="D38" t="s">
        <v>15</v>
      </c>
      <c r="E38" s="1" t="s">
        <v>12</v>
      </c>
      <c r="F38" s="1" t="s">
        <v>87</v>
      </c>
      <c r="G38" s="1" t="s">
        <v>54</v>
      </c>
      <c r="H38" s="1" t="s">
        <v>87</v>
      </c>
      <c r="I38" t="s">
        <v>18</v>
      </c>
      <c r="K38" t="str">
        <f t="shared" si="1"/>
        <v>'MA75',</v>
      </c>
    </row>
    <row r="39" spans="2:11" ht="20.25" customHeight="1" x14ac:dyDescent="0.2">
      <c r="B39" s="1">
        <f t="shared" si="0"/>
        <v>37</v>
      </c>
      <c r="C39" t="s">
        <v>31</v>
      </c>
      <c r="D39" t="s">
        <v>23</v>
      </c>
      <c r="E39" s="1" t="s">
        <v>12</v>
      </c>
      <c r="F39" s="1" t="s">
        <v>12</v>
      </c>
      <c r="G39" s="1" t="s">
        <v>56</v>
      </c>
      <c r="H39" s="1" t="s">
        <v>87</v>
      </c>
      <c r="I39" t="s">
        <v>24</v>
      </c>
      <c r="K39" t="str">
        <f t="shared" si="1"/>
        <v>'GX_25_50',</v>
      </c>
    </row>
    <row r="40" spans="2:11" ht="20.25" customHeight="1" x14ac:dyDescent="0.2">
      <c r="B40" s="1">
        <f t="shared" si="0"/>
        <v>38</v>
      </c>
      <c r="D40" t="s">
        <v>25</v>
      </c>
      <c r="E40" s="1" t="s">
        <v>12</v>
      </c>
      <c r="F40" s="1" t="s">
        <v>12</v>
      </c>
      <c r="G40" s="1" t="s">
        <v>56</v>
      </c>
      <c r="H40" s="1" t="s">
        <v>87</v>
      </c>
      <c r="I40" t="s">
        <v>26</v>
      </c>
      <c r="K40" t="str">
        <f t="shared" si="1"/>
        <v>'GX_25_75',</v>
      </c>
    </row>
    <row r="41" spans="2:11" ht="20.25" customHeight="1" x14ac:dyDescent="0.2">
      <c r="B41" s="1">
        <f t="shared" si="0"/>
        <v>39</v>
      </c>
      <c r="D41" t="s">
        <v>27</v>
      </c>
      <c r="E41" s="1" t="s">
        <v>12</v>
      </c>
      <c r="F41" s="1" t="s">
        <v>12</v>
      </c>
      <c r="G41" s="1" t="s">
        <v>56</v>
      </c>
      <c r="H41" s="1" t="s">
        <v>87</v>
      </c>
      <c r="I41" t="s">
        <v>29</v>
      </c>
      <c r="K41" t="str">
        <f t="shared" si="1"/>
        <v>'DX_25_50',</v>
      </c>
    </row>
    <row r="42" spans="2:11" ht="20.25" customHeight="1" x14ac:dyDescent="0.2">
      <c r="B42" s="1">
        <f t="shared" si="0"/>
        <v>40</v>
      </c>
      <c r="D42" t="s">
        <v>28</v>
      </c>
      <c r="E42" s="1" t="s">
        <v>12</v>
      </c>
      <c r="F42" s="1" t="s">
        <v>12</v>
      </c>
      <c r="G42" s="1" t="s">
        <v>56</v>
      </c>
      <c r="H42" s="1" t="s">
        <v>87</v>
      </c>
      <c r="I42" t="s">
        <v>30</v>
      </c>
      <c r="K42" t="str">
        <f t="shared" si="1"/>
        <v>'DX_25_75',</v>
      </c>
    </row>
    <row r="43" spans="2:11" ht="20.25" customHeight="1" x14ac:dyDescent="0.2">
      <c r="B43" s="1">
        <f t="shared" si="0"/>
        <v>41</v>
      </c>
      <c r="C43" t="s">
        <v>32</v>
      </c>
      <c r="D43" t="s">
        <v>33</v>
      </c>
      <c r="E43" s="1" t="s">
        <v>12</v>
      </c>
      <c r="F43" s="1" t="s">
        <v>87</v>
      </c>
      <c r="G43" s="1" t="s">
        <v>54</v>
      </c>
      <c r="H43" s="1" t="s">
        <v>97</v>
      </c>
      <c r="I43" t="s">
        <v>36</v>
      </c>
      <c r="K43" t="str">
        <f t="shared" si="1"/>
        <v>'MA25_slope',</v>
      </c>
    </row>
    <row r="44" spans="2:11" ht="20.25" customHeight="1" x14ac:dyDescent="0.2">
      <c r="B44" s="1">
        <f t="shared" si="0"/>
        <v>42</v>
      </c>
      <c r="D44" t="s">
        <v>135</v>
      </c>
      <c r="E44" s="1" t="s">
        <v>12</v>
      </c>
      <c r="F44" s="1" t="s">
        <v>12</v>
      </c>
      <c r="G44" s="1" t="s">
        <v>100</v>
      </c>
      <c r="H44" s="1" t="s">
        <v>12</v>
      </c>
      <c r="K44" t="str">
        <f t="shared" si="1"/>
        <v>'MA25_slope_p',</v>
      </c>
    </row>
    <row r="45" spans="2:11" ht="20.25" customHeight="1" x14ac:dyDescent="0.2">
      <c r="B45" s="1">
        <f t="shared" si="0"/>
        <v>43</v>
      </c>
      <c r="D45" t="s">
        <v>136</v>
      </c>
      <c r="E45" s="1" t="s">
        <v>12</v>
      </c>
      <c r="F45" s="1" t="s">
        <v>12</v>
      </c>
      <c r="G45" s="1" t="s">
        <v>101</v>
      </c>
      <c r="H45" s="1" t="s">
        <v>12</v>
      </c>
      <c r="K45" t="str">
        <f t="shared" si="1"/>
        <v>'MA25_slope_m',</v>
      </c>
    </row>
    <row r="46" spans="2:11" ht="20.25" customHeight="1" x14ac:dyDescent="0.2">
      <c r="B46" s="1">
        <f t="shared" si="0"/>
        <v>44</v>
      </c>
      <c r="D46" t="s">
        <v>34</v>
      </c>
      <c r="E46" s="1" t="s">
        <v>12</v>
      </c>
      <c r="F46" s="1" t="s">
        <v>87</v>
      </c>
      <c r="G46" s="1" t="s">
        <v>54</v>
      </c>
      <c r="I46" t="s">
        <v>37</v>
      </c>
      <c r="K46" t="str">
        <f t="shared" si="1"/>
        <v>'MA50_slope',</v>
      </c>
    </row>
    <row r="47" spans="2:11" ht="20.25" customHeight="1" x14ac:dyDescent="0.2">
      <c r="B47" s="1">
        <f t="shared" si="0"/>
        <v>45</v>
      </c>
      <c r="D47" t="s">
        <v>137</v>
      </c>
      <c r="E47" s="1" t="s">
        <v>12</v>
      </c>
      <c r="F47" s="1" t="s">
        <v>12</v>
      </c>
      <c r="G47" s="1" t="s">
        <v>100</v>
      </c>
      <c r="H47" s="1" t="s">
        <v>12</v>
      </c>
      <c r="K47" t="str">
        <f t="shared" si="1"/>
        <v>'MA50_slope_p',</v>
      </c>
    </row>
    <row r="48" spans="2:11" ht="20.25" customHeight="1" x14ac:dyDescent="0.2">
      <c r="B48" s="1">
        <f t="shared" si="0"/>
        <v>46</v>
      </c>
      <c r="D48" t="s">
        <v>138</v>
      </c>
      <c r="E48" s="1" t="s">
        <v>12</v>
      </c>
      <c r="F48" s="1" t="s">
        <v>12</v>
      </c>
      <c r="G48" s="1" t="s">
        <v>101</v>
      </c>
      <c r="H48" s="1" t="s">
        <v>12</v>
      </c>
      <c r="K48" t="str">
        <f t="shared" si="1"/>
        <v>'MA50_slope_m',</v>
      </c>
    </row>
    <row r="49" spans="2:11" ht="20.25" customHeight="1" x14ac:dyDescent="0.2">
      <c r="B49" s="1">
        <f t="shared" si="0"/>
        <v>47</v>
      </c>
      <c r="D49" t="s">
        <v>35</v>
      </c>
      <c r="E49" s="1" t="s">
        <v>12</v>
      </c>
      <c r="F49" s="1" t="s">
        <v>87</v>
      </c>
      <c r="G49" s="1" t="s">
        <v>54</v>
      </c>
      <c r="H49" s="1" t="s">
        <v>97</v>
      </c>
      <c r="I49" t="s">
        <v>38</v>
      </c>
      <c r="K49" t="str">
        <f t="shared" si="1"/>
        <v>'MA75_slope',</v>
      </c>
    </row>
    <row r="50" spans="2:11" ht="20.25" customHeight="1" x14ac:dyDescent="0.2">
      <c r="B50" s="1">
        <f t="shared" si="0"/>
        <v>48</v>
      </c>
      <c r="D50" t="s">
        <v>139</v>
      </c>
      <c r="E50" s="1" t="s">
        <v>12</v>
      </c>
      <c r="F50" s="1" t="s">
        <v>12</v>
      </c>
      <c r="G50" s="1" t="s">
        <v>100</v>
      </c>
      <c r="H50" s="1" t="s">
        <v>12</v>
      </c>
      <c r="K50" t="str">
        <f t="shared" si="1"/>
        <v>'MA75_slope_p',</v>
      </c>
    </row>
    <row r="51" spans="2:11" ht="20.25" customHeight="1" x14ac:dyDescent="0.2">
      <c r="B51" s="1">
        <f t="shared" si="0"/>
        <v>49</v>
      </c>
      <c r="D51" t="s">
        <v>140</v>
      </c>
      <c r="E51" s="1" t="s">
        <v>12</v>
      </c>
      <c r="F51" s="1" t="s">
        <v>12</v>
      </c>
      <c r="G51" s="1" t="s">
        <v>101</v>
      </c>
      <c r="H51" s="1" t="s">
        <v>12</v>
      </c>
      <c r="K51" t="str">
        <f t="shared" si="1"/>
        <v>'MA75_slope_m',</v>
      </c>
    </row>
    <row r="52" spans="2:11" ht="20.25" customHeight="1" x14ac:dyDescent="0.2">
      <c r="B52" s="1">
        <f t="shared" si="0"/>
        <v>50</v>
      </c>
      <c r="C52" t="s">
        <v>39</v>
      </c>
      <c r="D52" t="s">
        <v>141</v>
      </c>
      <c r="E52" s="1" t="s">
        <v>12</v>
      </c>
      <c r="F52" s="1" t="s">
        <v>87</v>
      </c>
      <c r="G52" s="1" t="s">
        <v>100</v>
      </c>
      <c r="H52" s="1" t="s">
        <v>87</v>
      </c>
      <c r="I52" t="s">
        <v>102</v>
      </c>
      <c r="K52" t="str">
        <f t="shared" si="1"/>
        <v>'MA25_devi',</v>
      </c>
    </row>
    <row r="53" spans="2:11" ht="20.25" customHeight="1" x14ac:dyDescent="0.2">
      <c r="B53" s="1">
        <f t="shared" si="0"/>
        <v>51</v>
      </c>
      <c r="D53" t="s">
        <v>98</v>
      </c>
      <c r="E53" s="1" t="s">
        <v>12</v>
      </c>
      <c r="F53" s="1" t="s">
        <v>12</v>
      </c>
      <c r="G53" s="1" t="s">
        <v>100</v>
      </c>
      <c r="H53" s="1" t="s">
        <v>12</v>
      </c>
      <c r="I53" t="s">
        <v>102</v>
      </c>
      <c r="K53" t="str">
        <f t="shared" ref="K53" si="3">"'"&amp;D53&amp;"'"&amp;","</f>
        <v>'MA25_devi_p',</v>
      </c>
    </row>
    <row r="54" spans="2:11" ht="20.25" customHeight="1" x14ac:dyDescent="0.2">
      <c r="B54" s="1">
        <f t="shared" si="0"/>
        <v>52</v>
      </c>
      <c r="D54" t="s">
        <v>99</v>
      </c>
      <c r="E54" s="1" t="s">
        <v>12</v>
      </c>
      <c r="F54" s="1" t="s">
        <v>12</v>
      </c>
      <c r="G54" s="1" t="s">
        <v>101</v>
      </c>
      <c r="H54" s="1" t="s">
        <v>97</v>
      </c>
      <c r="I54" t="s">
        <v>103</v>
      </c>
      <c r="K54" t="str">
        <f t="shared" si="1"/>
        <v>'MA25_devi_m',</v>
      </c>
    </row>
    <row r="55" spans="2:11" ht="20.25" customHeight="1" x14ac:dyDescent="0.2">
      <c r="B55" s="1">
        <f t="shared" si="0"/>
        <v>53</v>
      </c>
      <c r="C55" t="s">
        <v>10</v>
      </c>
      <c r="D55" t="s">
        <v>19</v>
      </c>
      <c r="E55" s="1" t="s">
        <v>12</v>
      </c>
      <c r="G55" s="1" t="s">
        <v>54</v>
      </c>
      <c r="H55" s="1" t="s">
        <v>87</v>
      </c>
      <c r="I55" t="s">
        <v>112</v>
      </c>
      <c r="K55" t="str">
        <f t="shared" si="1"/>
        <v>'BLGR_sigma_p',</v>
      </c>
    </row>
    <row r="56" spans="2:11" ht="20.25" customHeight="1" x14ac:dyDescent="0.2">
      <c r="B56" s="1">
        <f t="shared" si="0"/>
        <v>54</v>
      </c>
      <c r="D56" t="s">
        <v>20</v>
      </c>
      <c r="E56" s="1" t="s">
        <v>12</v>
      </c>
      <c r="G56" s="1" t="s">
        <v>54</v>
      </c>
      <c r="H56" s="1" t="s">
        <v>87</v>
      </c>
      <c r="I56" t="s">
        <v>114</v>
      </c>
      <c r="K56" t="str">
        <f t="shared" si="1"/>
        <v>'BLGR_2sigma_p',</v>
      </c>
    </row>
    <row r="57" spans="2:11" ht="20.25" customHeight="1" x14ac:dyDescent="0.2">
      <c r="B57" s="1">
        <f t="shared" si="0"/>
        <v>55</v>
      </c>
      <c r="D57" t="s">
        <v>21</v>
      </c>
      <c r="E57" s="1" t="s">
        <v>12</v>
      </c>
      <c r="G57" s="1" t="s">
        <v>54</v>
      </c>
      <c r="H57" s="1" t="s">
        <v>87</v>
      </c>
      <c r="I57" t="s">
        <v>115</v>
      </c>
      <c r="K57" t="str">
        <f t="shared" si="1"/>
        <v>'BLGR_sigma_m',</v>
      </c>
    </row>
    <row r="58" spans="2:11" ht="20.25" customHeight="1" x14ac:dyDescent="0.2">
      <c r="B58" s="1">
        <f t="shared" si="0"/>
        <v>56</v>
      </c>
      <c r="D58" t="s">
        <v>22</v>
      </c>
      <c r="E58" s="1" t="s">
        <v>12</v>
      </c>
      <c r="G58" s="1" t="s">
        <v>54</v>
      </c>
      <c r="H58" s="1" t="s">
        <v>87</v>
      </c>
      <c r="I58" t="s">
        <v>113</v>
      </c>
      <c r="K58" t="str">
        <f t="shared" si="1"/>
        <v>'BLGR_2sigma_m',</v>
      </c>
    </row>
    <row r="59" spans="2:11" ht="20.25" customHeight="1" x14ac:dyDescent="0.2">
      <c r="B59" s="1">
        <f t="shared" si="0"/>
        <v>57</v>
      </c>
      <c r="C59" t="s">
        <v>57</v>
      </c>
      <c r="D59" t="s">
        <v>142</v>
      </c>
      <c r="E59" s="1" t="s">
        <v>12</v>
      </c>
      <c r="F59" s="1" t="s">
        <v>87</v>
      </c>
      <c r="G59" s="1" t="s">
        <v>100</v>
      </c>
      <c r="H59" s="1" t="s">
        <v>87</v>
      </c>
      <c r="I59" t="s">
        <v>143</v>
      </c>
      <c r="K59" t="str">
        <f t="shared" si="1"/>
        <v>'BLGR_sigma_p_devi',</v>
      </c>
    </row>
    <row r="60" spans="2:11" ht="20.25" customHeight="1" x14ac:dyDescent="0.2">
      <c r="B60" s="1">
        <f t="shared" si="0"/>
        <v>58</v>
      </c>
      <c r="D60" t="s">
        <v>104</v>
      </c>
      <c r="E60" s="1" t="s">
        <v>12</v>
      </c>
      <c r="F60" s="1" t="s">
        <v>12</v>
      </c>
      <c r="G60" s="1" t="s">
        <v>100</v>
      </c>
      <c r="H60" s="1" t="s">
        <v>12</v>
      </c>
      <c r="I60" t="s">
        <v>144</v>
      </c>
      <c r="K60" t="str">
        <f t="shared" ref="K60" si="4">"'"&amp;D60&amp;"'"&amp;","</f>
        <v>'BLGR_sigma_p_devi_p',</v>
      </c>
    </row>
    <row r="61" spans="2:11" ht="20.25" customHeight="1" x14ac:dyDescent="0.2">
      <c r="B61" s="1">
        <f t="shared" si="0"/>
        <v>59</v>
      </c>
      <c r="D61" t="s">
        <v>105</v>
      </c>
      <c r="E61" s="1" t="s">
        <v>12</v>
      </c>
      <c r="F61" s="1" t="s">
        <v>12</v>
      </c>
      <c r="G61" s="1" t="s">
        <v>101</v>
      </c>
      <c r="H61" s="1" t="s">
        <v>97</v>
      </c>
      <c r="I61" t="s">
        <v>145</v>
      </c>
      <c r="K61" t="str">
        <f t="shared" ref="K61:K63" si="5">"'"&amp;D61&amp;"'"&amp;","</f>
        <v>'BLGR_sigma_p_devi_m',</v>
      </c>
    </row>
    <row r="62" spans="2:11" ht="20.25" customHeight="1" x14ac:dyDescent="0.2">
      <c r="B62" s="1">
        <f t="shared" si="0"/>
        <v>60</v>
      </c>
      <c r="D62" t="s">
        <v>146</v>
      </c>
      <c r="F62" s="1" t="s">
        <v>87</v>
      </c>
      <c r="I62" t="s">
        <v>147</v>
      </c>
      <c r="K62" t="str">
        <f t="shared" si="5"/>
        <v>'BLGR_2sigma_p_devi',</v>
      </c>
    </row>
    <row r="63" spans="2:11" ht="20.25" customHeight="1" x14ac:dyDescent="0.2">
      <c r="B63" s="1">
        <f t="shared" si="0"/>
        <v>61</v>
      </c>
      <c r="D63" t="s">
        <v>106</v>
      </c>
      <c r="F63" s="1" t="s">
        <v>12</v>
      </c>
      <c r="G63" s="1" t="s">
        <v>100</v>
      </c>
      <c r="H63" s="1" t="s">
        <v>97</v>
      </c>
      <c r="I63" t="s">
        <v>148</v>
      </c>
      <c r="K63" t="str">
        <f t="shared" si="5"/>
        <v>'BLGR_2sigma_p_devi_p',</v>
      </c>
    </row>
    <row r="64" spans="2:11" ht="20.25" customHeight="1" x14ac:dyDescent="0.2">
      <c r="B64" s="1">
        <f t="shared" si="0"/>
        <v>62</v>
      </c>
      <c r="D64" t="s">
        <v>107</v>
      </c>
      <c r="F64" s="1" t="s">
        <v>12</v>
      </c>
      <c r="G64" s="1" t="s">
        <v>101</v>
      </c>
      <c r="H64" s="1" t="s">
        <v>97</v>
      </c>
      <c r="I64" t="s">
        <v>149</v>
      </c>
      <c r="K64" t="str">
        <f t="shared" si="1"/>
        <v>'BLGR_2sigma_p_devi_m',</v>
      </c>
    </row>
    <row r="65" spans="2:11" ht="20.25" customHeight="1" x14ac:dyDescent="0.2">
      <c r="B65" s="1">
        <f t="shared" si="0"/>
        <v>63</v>
      </c>
      <c r="D65" t="s">
        <v>150</v>
      </c>
    </row>
    <row r="66" spans="2:11" ht="20.25" customHeight="1" x14ac:dyDescent="0.2">
      <c r="B66" s="1">
        <f t="shared" si="0"/>
        <v>64</v>
      </c>
      <c r="D66" t="s">
        <v>108</v>
      </c>
      <c r="F66" s="1" t="s">
        <v>12</v>
      </c>
      <c r="G66" s="1" t="s">
        <v>100</v>
      </c>
      <c r="H66" s="1" t="s">
        <v>97</v>
      </c>
      <c r="K66" t="str">
        <f t="shared" si="1"/>
        <v>'BLGR_sigma_m_devi_p',</v>
      </c>
    </row>
    <row r="67" spans="2:11" ht="20.25" customHeight="1" x14ac:dyDescent="0.2">
      <c r="B67" s="1">
        <f t="shared" si="0"/>
        <v>65</v>
      </c>
      <c r="D67" t="s">
        <v>109</v>
      </c>
      <c r="F67" s="1" t="s">
        <v>12</v>
      </c>
      <c r="G67" s="1" t="s">
        <v>101</v>
      </c>
      <c r="H67" s="1" t="s">
        <v>97</v>
      </c>
      <c r="K67" t="str">
        <f t="shared" si="1"/>
        <v>'BLGR_sigma_m_devi_m',</v>
      </c>
    </row>
    <row r="68" spans="2:11" ht="20.25" customHeight="1" x14ac:dyDescent="0.2">
      <c r="B68" s="1">
        <f t="shared" si="0"/>
        <v>66</v>
      </c>
      <c r="D68" t="s">
        <v>151</v>
      </c>
    </row>
    <row r="69" spans="2:11" ht="20.25" customHeight="1" x14ac:dyDescent="0.2">
      <c r="B69" s="1">
        <f t="shared" si="0"/>
        <v>67</v>
      </c>
      <c r="D69" t="s">
        <v>110</v>
      </c>
      <c r="F69" s="1" t="s">
        <v>12</v>
      </c>
      <c r="G69" s="1" t="s">
        <v>100</v>
      </c>
      <c r="H69" s="1" t="s">
        <v>97</v>
      </c>
      <c r="K69" t="str">
        <f t="shared" si="1"/>
        <v>'BLGR_2sigma_m_devi_p',</v>
      </c>
    </row>
    <row r="70" spans="2:11" ht="20.25" customHeight="1" x14ac:dyDescent="0.2">
      <c r="B70" s="1">
        <f t="shared" si="0"/>
        <v>68</v>
      </c>
      <c r="D70" t="s">
        <v>111</v>
      </c>
      <c r="F70" s="1" t="s">
        <v>12</v>
      </c>
      <c r="G70" s="1" t="s">
        <v>101</v>
      </c>
      <c r="H70" s="1" t="s">
        <v>97</v>
      </c>
      <c r="K70" t="str">
        <f t="shared" si="1"/>
        <v>'BLGR_2sigma_m_devi_m',</v>
      </c>
    </row>
  </sheetData>
  <autoFilter ref="B2:K70" xr:uid="{067AA8B0-1138-8E4E-A14C-ABA30E8FD762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項目一覧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Komai, Kazunori</dc:creator>
  <cp:lastModifiedBy>駒井一憲</cp:lastModifiedBy>
  <cp:lastPrinted>2018-08-29T07:25:19Z</cp:lastPrinted>
  <dcterms:created xsi:type="dcterms:W3CDTF">2018-08-29T07:23:23Z</dcterms:created>
  <dcterms:modified xsi:type="dcterms:W3CDTF">2018-09-11T14:30:31Z</dcterms:modified>
</cp:coreProperties>
</file>