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masterproef\master-thesis-jasper-goris\Jasper Files\data experiment2\event analyse data\"/>
    </mc:Choice>
  </mc:AlternateContent>
  <xr:revisionPtr revIDLastSave="0" documentId="13_ncr:1_{952D1130-C29A-4CA6-99D1-3D2935F6EDA4}" xr6:coauthVersionLast="47" xr6:coauthVersionMax="47" xr10:uidLastSave="{00000000-0000-0000-0000-000000000000}"/>
  <bookViews>
    <workbookView xWindow="-120" yWindow="-120" windowWidth="29040" windowHeight="15720" activeTab="1" xr2:uid="{54C49161-7C17-465B-AC22-CEB0536623D9}"/>
  </bookViews>
  <sheets>
    <sheet name="General" sheetId="1" r:id="rId1"/>
    <sheet name="Add NP" sheetId="2" r:id="rId2"/>
    <sheet name="Add Pod" sheetId="9" r:id="rId3"/>
    <sheet name="Delete Pod" sheetId="10" r:id="rId4"/>
    <sheet name="Delete NP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2" i="11" l="1"/>
  <c r="AE112" i="11"/>
  <c r="AD112" i="11"/>
  <c r="AC112" i="11"/>
  <c r="AB112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E112" i="11"/>
  <c r="D112" i="11"/>
  <c r="C112" i="11"/>
  <c r="AF111" i="11"/>
  <c r="AE111" i="11"/>
  <c r="AD111" i="11"/>
  <c r="AC111" i="11"/>
  <c r="AB111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E111" i="11"/>
  <c r="D111" i="11"/>
  <c r="C111" i="11"/>
  <c r="AF112" i="10"/>
  <c r="AE112" i="10"/>
  <c r="AD112" i="10"/>
  <c r="AC112" i="10"/>
  <c r="AB112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AF111" i="10"/>
  <c r="AE111" i="10"/>
  <c r="AD111" i="10"/>
  <c r="AC111" i="10"/>
  <c r="AB111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AF111" i="2"/>
  <c r="AE111" i="2"/>
  <c r="AD111" i="2"/>
  <c r="AC111" i="2"/>
  <c r="AB111" i="2"/>
  <c r="AA111" i="2"/>
  <c r="AF110" i="2"/>
  <c r="AE110" i="2"/>
  <c r="AD110" i="2"/>
  <c r="AC110" i="2"/>
  <c r="AB110" i="2"/>
  <c r="AA110" i="2"/>
  <c r="Z111" i="2"/>
  <c r="Y111" i="2"/>
  <c r="X111" i="2"/>
  <c r="W111" i="2"/>
  <c r="V111" i="2"/>
  <c r="U111" i="2"/>
  <c r="Z110" i="2"/>
  <c r="Y110" i="2"/>
  <c r="X110" i="2"/>
  <c r="W110" i="2"/>
  <c r="V110" i="2"/>
  <c r="U110" i="2"/>
  <c r="T111" i="2"/>
  <c r="S111" i="2"/>
  <c r="R111" i="2"/>
  <c r="Q111" i="2"/>
  <c r="P111" i="2"/>
  <c r="O111" i="2"/>
  <c r="T110" i="2"/>
  <c r="S110" i="2"/>
  <c r="R110" i="2"/>
  <c r="Q110" i="2"/>
  <c r="P110" i="2"/>
  <c r="O110" i="2"/>
  <c r="N111" i="2"/>
  <c r="M111" i="2"/>
  <c r="L111" i="2"/>
  <c r="K111" i="2"/>
  <c r="J111" i="2"/>
  <c r="I111" i="2"/>
  <c r="N110" i="2"/>
  <c r="M110" i="2"/>
  <c r="L110" i="2"/>
  <c r="K110" i="2"/>
  <c r="J110" i="2"/>
  <c r="I110" i="2"/>
  <c r="D110" i="2"/>
  <c r="E110" i="2"/>
  <c r="D111" i="2"/>
  <c r="E111" i="2"/>
  <c r="H111" i="2"/>
  <c r="G111" i="2"/>
  <c r="F111" i="2"/>
  <c r="C111" i="2"/>
  <c r="H110" i="2"/>
  <c r="G110" i="2"/>
  <c r="F110" i="2"/>
  <c r="C110" i="2"/>
</calcChain>
</file>

<file path=xl/sharedStrings.xml><?xml version="1.0" encoding="utf-8"?>
<sst xmlns="http://schemas.openxmlformats.org/spreadsheetml/2006/main" count="926" uniqueCount="135">
  <si>
    <t>Pod num</t>
  </si>
  <si>
    <t>Pol num</t>
  </si>
  <si>
    <t>key limit</t>
  </si>
  <si>
    <t>value limit</t>
  </si>
  <si>
    <t>Constants</t>
  </si>
  <si>
    <t>namespaces</t>
  </si>
  <si>
    <t>pod label limit</t>
  </si>
  <si>
    <t>select label limit</t>
  </si>
  <si>
    <t>allow label limit</t>
  </si>
  <si>
    <t>allows limit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</si>
  <si>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</si>
  <si>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</si>
  <si>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</si>
  <si>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</si>
  <si>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</si>
  <si>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</si>
  <si>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</si>
  <si>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</si>
  <si>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</si>
  <si>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</si>
  <si>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</si>
  <si>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</si>
  <si>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</si>
  <si>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</si>
  <si>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</si>
  <si>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</si>
  <si>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</si>
  <si>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</si>
  <si>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</si>
  <si>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</si>
  <si>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(bytes)</t>
  </si>
  <si>
    <t>Average</t>
  </si>
  <si>
    <t>Median</t>
  </si>
  <si>
    <t>select s limit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</si>
  <si>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</si>
  <si>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</si>
  <si>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</si>
  <si>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</si>
  <si>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</si>
  <si>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</si>
  <si>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</si>
  <si>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</si>
  <si>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</si>
  <si>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</si>
  <si>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</si>
  <si>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</si>
  <si>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</si>
  <si>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</si>
  <si>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</si>
  <si>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</si>
  <si>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</si>
  <si>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</si>
  <si>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</si>
  <si>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</si>
  <si>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</si>
  <si>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</si>
  <si>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</si>
  <si>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</si>
  <si>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</si>
  <si>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</si>
  <si>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</si>
  <si>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</si>
  <si>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</si>
  <si>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0</t>
  </si>
  <si>
    <t>Mem Diff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</si>
  <si>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</si>
  <si>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</si>
  <si>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</si>
  <si>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</si>
  <si>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</si>
  <si>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</si>
  <si>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</si>
  <si>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</si>
  <si>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</si>
  <si>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</si>
  <si>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</si>
  <si>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</si>
  <si>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</si>
  <si>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</si>
  <si>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</si>
  <si>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</si>
  <si>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</si>
  <si>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</si>
  <si>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</si>
  <si>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</si>
  <si>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</si>
  <si>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</si>
  <si>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</si>
  <si>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</si>
  <si>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</si>
  <si>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</si>
  <si>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</si>
  <si>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</si>
  <si>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</si>
  <si>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</si>
  <si>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</si>
  <si>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</si>
  <si>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</si>
  <si>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</si>
  <si>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</si>
  <si>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</si>
  <si>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</si>
  <si>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</si>
  <si>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</si>
  <si>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</si>
  <si>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</si>
  <si>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</si>
  <si>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</si>
  <si>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</si>
  <si>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</si>
  <si>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</si>
  <si>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</si>
  <si>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</si>
  <si>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</si>
  <si>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</si>
  <si>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ADD NP</t>
  </si>
  <si>
    <t>100 pods, 50 pols, 5 keys</t>
  </si>
  <si>
    <t>50 pods, 20 pols, 2 keys</t>
  </si>
  <si>
    <t>250 pods, 100 pols, 8 keys</t>
  </si>
  <si>
    <t>500 pods, 200 pols, 10 keys</t>
  </si>
  <si>
    <t>700 pods, 300 pols, 20 keys</t>
  </si>
  <si>
    <t>Nr-of-sec-group</t>
  </si>
  <si>
    <t>6, 16</t>
  </si>
  <si>
    <t>Nr-of-SG-rules</t>
  </si>
  <si>
    <t>3, 5</t>
  </si>
  <si>
    <t>Nr-of-Sg-linked-to-node</t>
  </si>
  <si>
    <t>Total Time</t>
  </si>
  <si>
    <t>(seconds)</t>
  </si>
  <si>
    <t>Mem start</t>
  </si>
  <si>
    <t>Mem peak</t>
  </si>
  <si>
    <t>Detection Time</t>
  </si>
  <si>
    <t>Analyzer Time</t>
  </si>
  <si>
    <t>ADD Pod</t>
  </si>
  <si>
    <t>Delete Pod</t>
  </si>
  <si>
    <t>Delete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</si>
</sst>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/>
    <xf numFmtId="0" fontId="1" fillId="3" borderId="0" xfId="0" applyFont="1" applyFill="1"/>
    <xf numFmtId="0" fontId="1" fillId="4" borderId="5" xfId="0" applyFont="1" applyFill="1" applyBorder="1"/>
    <xf numFmtId="0" fontId="1" fillId="4" borderId="8" xfId="0" applyFont="1" applyFill="1" applyBorder="1"/>
    <xf numFmtId="0" fontId="0" fillId="6" borderId="4" xfId="0" applyFill="1" applyBorder="1"/>
    <xf numFmtId="0" fontId="0" fillId="7" borderId="4" xfId="0" applyFill="1" applyBorder="1"/>
    <xf numFmtId="0" fontId="1" fillId="0" borderId="0" xfId="0" applyFont="1"/>
    <xf numFmtId="0" fontId="0" fillId="5" borderId="0" xfId="0" applyFill="1" applyAlignment="1">
      <alignment horizontal="center"/>
    </xf>
    <xf numFmtId="0" fontId="1" fillId="4" borderId="16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0" borderId="1" xfId="0" applyBorder="1"/>
    <xf numFmtId="0" fontId="0" fillId="5" borderId="2" xfId="0" applyFill="1" applyBorder="1" applyAlignment="1">
      <alignment horizontal="center"/>
    </xf>
    <xf numFmtId="0" fontId="0" fillId="0" borderId="3" xfId="0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 applyAlignment="1">
      <alignment horizontal="center"/>
    </xf>
    <xf numFmtId="0" fontId="0" fillId="2" borderId="16" xfId="0" applyFill="1" applyBorder="1"/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7" xfId="0" applyBorder="1"/>
    <xf numFmtId="43" fontId="0" fillId="0" borderId="4" xfId="1" applyFont="1" applyBorder="1" applyAlignment="1">
      <alignment horizontal="center"/>
    </xf>
    <xf numFmtId="0" fontId="0" fillId="2" borderId="25" xfId="0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Conflict detection</a:t>
            </a:r>
          </a:p>
          <a:p>
            <a:pPr>
              <a:defRPr/>
            </a:pPr>
            <a:r>
              <a:rPr lang="nl-BE"/>
              <a:t>Add network</a:t>
            </a:r>
            <a:r>
              <a:rPr lang="nl-BE" baseline="0"/>
              <a:t> policy</a:t>
            </a:r>
            <a:endParaRPr lang="nl-BE"/>
          </a:p>
          <a:p>
            <a:pPr>
              <a:defRPr/>
            </a:pPr>
            <a:r>
              <a:rPr lang="nl-BE"/>
              <a:t>Time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total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NP'!$C$110,'Add NP'!$I$110,'Add NP'!$O$110,'Add NP'!$U$110)</c:f>
              <c:numCache>
                <c:formatCode>General</c:formatCode>
                <c:ptCount val="4"/>
                <c:pt idx="0">
                  <c:v>3.0527469100000002</c:v>
                </c:pt>
                <c:pt idx="1">
                  <c:v>7.8133889999999984E-2</c:v>
                </c:pt>
                <c:pt idx="2">
                  <c:v>0.1403693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5-42A5-91BC-FC1CA2DF10A1}"/>
            </c:ext>
          </c:extLst>
        </c:ser>
        <c:ser>
          <c:idx val="2"/>
          <c:order val="1"/>
          <c:tx>
            <c:v>Average detection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NP'!$D$110,'Add NP'!$J$110,'Add NP'!$P$110,'Add NP'!$V$110,'Add NP'!$AB$110)</c:f>
              <c:numCache>
                <c:formatCode>General</c:formatCode>
                <c:ptCount val="5"/>
                <c:pt idx="0">
                  <c:v>3.0369310599999984</c:v>
                </c:pt>
                <c:pt idx="1">
                  <c:v>1.4573730000000007E-2</c:v>
                </c:pt>
                <c:pt idx="2">
                  <c:v>1.3047069999999999E-2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5-42A5-91BC-FC1CA2DF10A1}"/>
            </c:ext>
          </c:extLst>
        </c:ser>
        <c:ser>
          <c:idx val="0"/>
          <c:order val="2"/>
          <c:tx>
            <c:v>Average analyzer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NP'!$E$110,'Add NP'!$K$110,'Add NP'!$Q$110,'Add NP'!$W$110)</c:f>
              <c:numCache>
                <c:formatCode>General</c:formatCode>
                <c:ptCount val="4"/>
                <c:pt idx="0">
                  <c:v>1.5815849999999996E-2</c:v>
                </c:pt>
                <c:pt idx="1">
                  <c:v>6.3560159999999977E-2</c:v>
                </c:pt>
                <c:pt idx="2">
                  <c:v>0.12732222999999995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B-4C64-AF52-C7DBB6F9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</a:t>
                </a:r>
                <a:r>
                  <a:rPr lang="nl-BE" baseline="0"/>
                  <a:t> (ms)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  <c:majorUnit val="0.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Conflict detection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Add network policy</a:t>
            </a:r>
            <a:endParaRPr lang="nl-BE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/>
              <a:t>memory consumption (peak -</a:t>
            </a:r>
            <a:r>
              <a:rPr lang="nl-BE" baseline="0"/>
              <a:t> start)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NP'!$H$110,'Add NP'!$N$110,'Add NP'!$T$110,'Add NP'!$Z$110,'Add NP'!$AF$110)</c:f>
              <c:numCache>
                <c:formatCode>General</c:formatCode>
                <c:ptCount val="5"/>
                <c:pt idx="0">
                  <c:v>67640.72</c:v>
                </c:pt>
                <c:pt idx="1">
                  <c:v>138796.47</c:v>
                </c:pt>
                <c:pt idx="2">
                  <c:v>439854.78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3-4D57-B818-8A16E228D16E}"/>
            </c:ext>
          </c:extLst>
        </c:ser>
        <c:ser>
          <c:idx val="2"/>
          <c:order val="1"/>
          <c:tx>
            <c:v>Median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'Add NP'!$AI$55:$AI$59</c:f>
              <c:strCache>
                <c:ptCount val="5"/>
                <c:pt idx="0">
                  <c:v>50 pods, 20 pols, 2 keys</c:v>
                </c:pt>
                <c:pt idx="1">
                  <c:v>100 pods, 50 pols, 5 keys</c:v>
                </c:pt>
                <c:pt idx="2">
                  <c:v>250 pods, 100 pols, 8 keys</c:v>
                </c:pt>
                <c:pt idx="3">
                  <c:v>500 pods, 200 pols, 10 keys</c:v>
                </c:pt>
                <c:pt idx="4">
                  <c:v>700 pods, 300 pols, 20 keys</c:v>
                </c:pt>
              </c:strCache>
            </c:strRef>
          </c:cat>
          <c:val>
            <c:numRef>
              <c:f>('Add NP'!$H$111,'Add NP'!$N$111,'Add NP'!$T$111,'Add NP'!$Z$111)</c:f>
              <c:numCache>
                <c:formatCode>General</c:formatCode>
                <c:ptCount val="4"/>
                <c:pt idx="0">
                  <c:v>67812</c:v>
                </c:pt>
                <c:pt idx="1">
                  <c:v>161812</c:v>
                </c:pt>
                <c:pt idx="2">
                  <c:v>456166.5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3-4D57-B818-8A16E228D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64736"/>
        <c:axId val="353367976"/>
      </c:lineChart>
      <c:catAx>
        <c:axId val="35336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Experiment settings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7976"/>
        <c:crosses val="autoZero"/>
        <c:auto val="1"/>
        <c:lblAlgn val="ctr"/>
        <c:lblOffset val="100"/>
        <c:noMultiLvlLbl val="0"/>
      </c:catAx>
      <c:valAx>
        <c:axId val="35336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Memory usage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33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6</xdr:row>
      <xdr:rowOff>76198</xdr:rowOff>
    </xdr:from>
    <xdr:ext cx="6600825" cy="177165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E6D82A-5BDA-7B2C-CE31-0E8F9F01C88D}"/>
            </a:ext>
          </a:extLst>
        </xdr:cNvPr>
        <xdr:cNvSpPr txBox="1"/>
      </xdr:nvSpPr>
      <xdr:spPr>
        <a:xfrm>
          <a:off x="304800" y="1228723"/>
          <a:ext cx="6600825" cy="17716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BE" sz="1100"/>
            <a:t>How:</a:t>
          </a: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nl-B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Remove all pods and policies from cluster</a:t>
          </a:r>
          <a:endParaRPr lang="nl-BE">
            <a:effectLst/>
          </a:endParaRPr>
        </a:p>
        <a:p>
          <a:pPr eaLnBrk="1" fontAlgn="auto" latinLnBrk="0" hangingPunct="1"/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2. </a:t>
          </a:r>
          <a:r>
            <a:rPr lang="nl-BE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Deploy</a:t>
          </a:r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specified pods and policies given by the variables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3. Start watcher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4. Add/delete one more pod/np do incremental change kano (MEASURE)</a:t>
          </a:r>
          <a:endParaRPr lang="nl-BE">
            <a:effectLst/>
          </a:endParaRPr>
        </a:p>
        <a:p>
          <a:r>
            <a:rPr lang="nl-B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5. stop watcher    </a:t>
          </a:r>
          <a:endParaRPr lang="nl-BE">
            <a:effectLst/>
          </a:endParaRPr>
        </a:p>
        <a:p>
          <a:r>
            <a:rPr lang="nl-BE" sz="1100" baseline="0"/>
            <a:t>    </a:t>
          </a:r>
        </a:p>
        <a:p>
          <a:r>
            <a:rPr lang="nl-BE" sz="1100" baseline="0"/>
            <a:t>    </a:t>
          </a:r>
        </a:p>
        <a:p>
          <a:r>
            <a:rPr lang="nl-BE" sz="1100" baseline="0"/>
            <a:t>    repeat!</a:t>
          </a:r>
          <a:endParaRPr lang="nl-B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566622</xdr:colOff>
      <xdr:row>5</xdr:row>
      <xdr:rowOff>13318</xdr:rowOff>
    </xdr:from>
    <xdr:to>
      <xdr:col>50</xdr:col>
      <xdr:colOff>363244</xdr:colOff>
      <xdr:row>27</xdr:row>
      <xdr:rowOff>67746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7822A-A6FA-AE1D-CB82-2E57B04C9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</xdr:colOff>
      <xdr:row>30</xdr:row>
      <xdr:rowOff>149751</xdr:rowOff>
    </xdr:from>
    <xdr:to>
      <xdr:col>50</xdr:col>
      <xdr:colOff>401741</xdr:colOff>
      <xdr:row>53</xdr:row>
      <xdr:rowOff>13679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1057F1-CF89-4996-B509-8C3FA4607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35CF-3D96-4BC4-A18F-9F43D3A1D4A3}">
  <dimension ref="B2:N14"/>
  <sheetViews>
    <sheetView workbookViewId="0">
      <selection activeCell="T12" sqref="T12"/>
    </sheetView>
  </sheetViews>
  <sheetFormatPr defaultRowHeight="15" x14ac:dyDescent="0.25"/>
  <cols>
    <col min="2" max="2" width="14" bestFit="1" customWidth="1"/>
    <col min="13" max="13" width="15.85546875" bestFit="1" customWidth="1"/>
    <col min="14" max="14" width="9.140625" style="2"/>
  </cols>
  <sheetData>
    <row r="2" spans="2:14" x14ac:dyDescent="0.25">
      <c r="B2" t="s">
        <v>0</v>
      </c>
      <c r="C2">
        <v>50</v>
      </c>
      <c r="D2">
        <v>100</v>
      </c>
      <c r="E2">
        <v>250</v>
      </c>
      <c r="F2">
        <v>500</v>
      </c>
      <c r="G2">
        <v>1000</v>
      </c>
      <c r="H2">
        <v>5000</v>
      </c>
    </row>
    <row r="3" spans="2:14" ht="15.75" thickBot="1" x14ac:dyDescent="0.3">
      <c r="B3" t="s">
        <v>1</v>
      </c>
      <c r="C3">
        <v>20</v>
      </c>
      <c r="D3">
        <v>50</v>
      </c>
      <c r="E3">
        <v>100</v>
      </c>
      <c r="F3">
        <v>200</v>
      </c>
      <c r="G3">
        <v>500</v>
      </c>
      <c r="H3">
        <v>2000</v>
      </c>
    </row>
    <row r="4" spans="2:14" ht="15.75" thickBot="1" x14ac:dyDescent="0.3">
      <c r="B4" t="s">
        <v>2</v>
      </c>
      <c r="C4">
        <v>2</v>
      </c>
      <c r="D4">
        <v>5</v>
      </c>
      <c r="E4">
        <v>8</v>
      </c>
      <c r="F4">
        <v>10</v>
      </c>
      <c r="G4">
        <v>20</v>
      </c>
      <c r="H4">
        <v>50</v>
      </c>
      <c r="L4" s="1" t="s">
        <v>4</v>
      </c>
      <c r="M4" s="19"/>
      <c r="N4" s="20"/>
    </row>
    <row r="5" spans="2:14" ht="15.75" thickTop="1" x14ac:dyDescent="0.25">
      <c r="L5" s="21"/>
      <c r="M5" s="22" t="s">
        <v>5</v>
      </c>
      <c r="N5" s="23">
        <v>1</v>
      </c>
    </row>
    <row r="6" spans="2:14" x14ac:dyDescent="0.25">
      <c r="L6" s="21"/>
      <c r="M6" s="24" t="s">
        <v>6</v>
      </c>
      <c r="N6" s="3">
        <v>5</v>
      </c>
    </row>
    <row r="7" spans="2:14" x14ac:dyDescent="0.25">
      <c r="L7" s="21"/>
      <c r="M7" s="24" t="s">
        <v>3</v>
      </c>
      <c r="N7" s="3">
        <v>10</v>
      </c>
    </row>
    <row r="8" spans="2:14" x14ac:dyDescent="0.25">
      <c r="L8" s="21"/>
      <c r="M8" s="24" t="s">
        <v>7</v>
      </c>
      <c r="N8" s="3">
        <v>3</v>
      </c>
    </row>
    <row r="9" spans="2:14" x14ac:dyDescent="0.25">
      <c r="L9" s="21"/>
      <c r="M9" s="24" t="s">
        <v>8</v>
      </c>
      <c r="N9" s="3">
        <v>3</v>
      </c>
    </row>
    <row r="10" spans="2:14" x14ac:dyDescent="0.25">
      <c r="L10" s="21"/>
      <c r="M10" s="24" t="s">
        <v>9</v>
      </c>
      <c r="N10" s="3">
        <v>3</v>
      </c>
    </row>
    <row r="11" spans="2:14" x14ac:dyDescent="0.25">
      <c r="L11" s="21"/>
      <c r="M11" s="24" t="s">
        <v>33</v>
      </c>
      <c r="N11" s="3">
        <v>1</v>
      </c>
    </row>
    <row r="12" spans="2:14" x14ac:dyDescent="0.25">
      <c r="L12" s="21"/>
      <c r="M12" s="24" t="s">
        <v>121</v>
      </c>
      <c r="N12" s="25" t="s">
        <v>122</v>
      </c>
    </row>
    <row r="13" spans="2:14" x14ac:dyDescent="0.25">
      <c r="L13" s="21"/>
      <c r="M13" s="24" t="s">
        <v>123</v>
      </c>
      <c r="N13" s="3" t="s">
        <v>124</v>
      </c>
    </row>
    <row r="14" spans="2:14" ht="15.75" thickBot="1" x14ac:dyDescent="0.3">
      <c r="L14" s="26"/>
      <c r="M14" s="24" t="s">
        <v>125</v>
      </c>
      <c r="N14" s="3" t="s">
        <v>124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1BF8-8B2E-48D1-AD57-8527DC8121CF}">
  <dimension ref="B1:AI223"/>
  <sheetViews>
    <sheetView tabSelected="1" topLeftCell="B1" zoomScale="55" zoomScaleNormal="55" workbookViewId="0">
      <selection activeCell="O8" sqref="O8:T107"/>
    </sheetView>
  </sheetViews>
  <sheetFormatPr defaultRowHeight="15" x14ac:dyDescent="0.25"/>
  <cols>
    <col min="2" max="2" width="12.140625" bestFit="1" customWidth="1"/>
    <col min="3" max="3" width="14.7109375" bestFit="1" customWidth="1"/>
    <col min="4" max="4" width="15.7109375" bestFit="1" customWidth="1"/>
    <col min="5" max="5" width="14.7109375" bestFit="1" customWidth="1"/>
    <col min="6" max="7" width="13.42578125" bestFit="1" customWidth="1"/>
    <col min="8" max="8" width="12.140625" bestFit="1" customWidth="1"/>
    <col min="9" max="9" width="11.5703125" bestFit="1" customWidth="1"/>
    <col min="10" max="10" width="15.7109375" bestFit="1" customWidth="1"/>
    <col min="11" max="11" width="14.7109375" bestFit="1" customWidth="1"/>
    <col min="12" max="13" width="11.28515625" bestFit="1" customWidth="1"/>
    <col min="14" max="14" width="10.5703125" bestFit="1" customWidth="1"/>
    <col min="15" max="15" width="11.5703125" bestFit="1" customWidth="1"/>
    <col min="16" max="16" width="15.7109375" bestFit="1" customWidth="1"/>
    <col min="17" max="17" width="14.7109375" bestFit="1" customWidth="1"/>
    <col min="18" max="19" width="11.28515625" bestFit="1" customWidth="1"/>
    <col min="20" max="20" width="10.5703125" bestFit="1" customWidth="1"/>
    <col min="21" max="21" width="11.5703125" bestFit="1" customWidth="1"/>
    <col min="22" max="22" width="15.7109375" bestFit="1" customWidth="1"/>
    <col min="23" max="23" width="14.7109375" bestFit="1" customWidth="1"/>
    <col min="24" max="25" width="11.28515625" bestFit="1" customWidth="1"/>
    <col min="26" max="26" width="10.5703125" bestFit="1" customWidth="1"/>
    <col min="27" max="27" width="11.5703125" bestFit="1" customWidth="1"/>
    <col min="28" max="28" width="15.7109375" bestFit="1" customWidth="1"/>
    <col min="29" max="29" width="14.7109375" bestFit="1" customWidth="1"/>
    <col min="30" max="31" width="11.28515625" bestFit="1" customWidth="1"/>
    <col min="32" max="32" width="10.5703125" bestFit="1" customWidth="1"/>
    <col min="35" max="35" width="29.42578125" bestFit="1" customWidth="1"/>
  </cols>
  <sheetData>
    <row r="1" spans="2:32" x14ac:dyDescent="0.25">
      <c r="B1" s="5" t="s">
        <v>115</v>
      </c>
      <c r="R1" s="10"/>
    </row>
    <row r="2" spans="2:32" ht="15.75" thickBot="1" x14ac:dyDescent="0.3">
      <c r="B2" s="5"/>
      <c r="R2" s="10"/>
    </row>
    <row r="3" spans="2:32" x14ac:dyDescent="0.25">
      <c r="B3" s="6" t="s">
        <v>0</v>
      </c>
      <c r="C3" s="27">
        <v>50</v>
      </c>
      <c r="D3" s="28"/>
      <c r="E3" s="28"/>
      <c r="F3" s="28"/>
      <c r="G3" s="28"/>
      <c r="H3" s="29"/>
      <c r="I3" s="27">
        <v>100</v>
      </c>
      <c r="J3" s="28"/>
      <c r="K3" s="28"/>
      <c r="L3" s="28"/>
      <c r="M3" s="28"/>
      <c r="N3" s="29"/>
      <c r="O3" s="27">
        <v>250</v>
      </c>
      <c r="P3" s="28"/>
      <c r="Q3" s="28"/>
      <c r="R3" s="28"/>
      <c r="S3" s="28"/>
      <c r="T3" s="29"/>
      <c r="U3" s="27">
        <v>500</v>
      </c>
      <c r="V3" s="28"/>
      <c r="W3" s="28"/>
      <c r="X3" s="28"/>
      <c r="Y3" s="28"/>
      <c r="Z3" s="29"/>
      <c r="AA3" s="27">
        <v>700</v>
      </c>
      <c r="AB3" s="28"/>
      <c r="AC3" s="28"/>
      <c r="AD3" s="28"/>
      <c r="AE3" s="28"/>
      <c r="AF3" s="29"/>
    </row>
    <row r="4" spans="2:32" x14ac:dyDescent="0.25">
      <c r="B4" s="7" t="s">
        <v>1</v>
      </c>
      <c r="C4" s="30">
        <v>20</v>
      </c>
      <c r="D4" s="31"/>
      <c r="E4" s="31"/>
      <c r="F4" s="31"/>
      <c r="G4" s="31"/>
      <c r="H4" s="32"/>
      <c r="I4" s="30">
        <v>50</v>
      </c>
      <c r="J4" s="31"/>
      <c r="K4" s="31"/>
      <c r="L4" s="31"/>
      <c r="M4" s="31"/>
      <c r="N4" s="32"/>
      <c r="O4" s="30">
        <v>100</v>
      </c>
      <c r="P4" s="31"/>
      <c r="Q4" s="31"/>
      <c r="R4" s="31"/>
      <c r="S4" s="31"/>
      <c r="T4" s="32"/>
      <c r="U4" s="30">
        <v>200</v>
      </c>
      <c r="V4" s="31"/>
      <c r="W4" s="31"/>
      <c r="X4" s="31"/>
      <c r="Y4" s="31"/>
      <c r="Z4" s="32"/>
      <c r="AA4" s="30">
        <v>300</v>
      </c>
      <c r="AB4" s="31"/>
      <c r="AC4" s="31"/>
      <c r="AD4" s="31"/>
      <c r="AE4" s="31"/>
      <c r="AF4" s="32"/>
    </row>
    <row r="5" spans="2:32" ht="15.75" thickBot="1" x14ac:dyDescent="0.3">
      <c r="B5" s="12" t="s">
        <v>2</v>
      </c>
      <c r="C5" s="33">
        <v>2</v>
      </c>
      <c r="D5" s="34"/>
      <c r="E5" s="34"/>
      <c r="F5" s="34"/>
      <c r="G5" s="34"/>
      <c r="H5" s="35"/>
      <c r="I5" s="33">
        <v>5</v>
      </c>
      <c r="J5" s="34"/>
      <c r="K5" s="34"/>
      <c r="L5" s="34"/>
      <c r="M5" s="34"/>
      <c r="N5" s="35"/>
      <c r="O5" s="33">
        <v>8</v>
      </c>
      <c r="P5" s="34"/>
      <c r="Q5" s="34"/>
      <c r="R5" s="34"/>
      <c r="S5" s="34"/>
      <c r="T5" s="35"/>
      <c r="U5" s="33">
        <v>10</v>
      </c>
      <c r="V5" s="34"/>
      <c r="W5" s="34"/>
      <c r="X5" s="34"/>
      <c r="Y5" s="34"/>
      <c r="Z5" s="35"/>
      <c r="AA5" s="33">
        <v>20</v>
      </c>
      <c r="AB5" s="34"/>
      <c r="AC5" s="34"/>
      <c r="AD5" s="34"/>
      <c r="AE5" s="34"/>
      <c r="AF5" s="35"/>
    </row>
    <row r="6" spans="2:32" x14ac:dyDescent="0.25">
      <c r="B6" s="15"/>
      <c r="C6" s="16" t="s">
        <v>126</v>
      </c>
      <c r="D6" s="16" t="s">
        <v>130</v>
      </c>
      <c r="E6" s="16" t="s">
        <v>131</v>
      </c>
      <c r="F6" s="16" t="s">
        <v>128</v>
      </c>
      <c r="G6" s="16" t="s">
        <v>129</v>
      </c>
      <c r="H6" s="16" t="s">
        <v>64</v>
      </c>
      <c r="I6" s="16" t="s">
        <v>126</v>
      </c>
      <c r="J6" s="16" t="s">
        <v>130</v>
      </c>
      <c r="K6" s="16" t="s">
        <v>131</v>
      </c>
      <c r="L6" s="16" t="s">
        <v>128</v>
      </c>
      <c r="M6" s="16" t="s">
        <v>129</v>
      </c>
      <c r="N6" s="16" t="s">
        <v>64</v>
      </c>
      <c r="O6" s="16" t="s">
        <v>126</v>
      </c>
      <c r="P6" s="16" t="s">
        <v>130</v>
      </c>
      <c r="Q6" s="16" t="s">
        <v>131</v>
      </c>
      <c r="R6" s="16" t="s">
        <v>128</v>
      </c>
      <c r="S6" s="16" t="s">
        <v>129</v>
      </c>
      <c r="T6" s="16" t="s">
        <v>64</v>
      </c>
      <c r="U6" s="16" t="s">
        <v>126</v>
      </c>
      <c r="V6" s="16" t="s">
        <v>130</v>
      </c>
      <c r="W6" s="16" t="s">
        <v>131</v>
      </c>
      <c r="X6" s="16" t="s">
        <v>128</v>
      </c>
      <c r="Y6" s="16" t="s">
        <v>129</v>
      </c>
      <c r="Z6" s="16" t="s">
        <v>64</v>
      </c>
      <c r="AA6" s="16" t="s">
        <v>126</v>
      </c>
      <c r="AB6" s="16" t="s">
        <v>130</v>
      </c>
      <c r="AC6" s="16" t="s">
        <v>131</v>
      </c>
      <c r="AD6" s="16" t="s">
        <v>128</v>
      </c>
      <c r="AE6" s="16" t="s">
        <v>129</v>
      </c>
      <c r="AF6" s="16" t="s">
        <v>64</v>
      </c>
    </row>
    <row r="7" spans="2:32" x14ac:dyDescent="0.25">
      <c r="B7" s="17"/>
      <c r="C7" s="11" t="s">
        <v>127</v>
      </c>
      <c r="D7" s="11" t="s">
        <v>127</v>
      </c>
      <c r="E7" s="11" t="s">
        <v>127</v>
      </c>
      <c r="F7" s="11" t="s">
        <v>30</v>
      </c>
      <c r="G7" s="11" t="s">
        <v>30</v>
      </c>
      <c r="H7" s="11" t="s">
        <v>30</v>
      </c>
      <c r="I7" s="11" t="s">
        <v>127</v>
      </c>
      <c r="J7" s="11" t="s">
        <v>127</v>
      </c>
      <c r="K7" s="11" t="s">
        <v>127</v>
      </c>
      <c r="L7" s="11" t="s">
        <v>30</v>
      </c>
      <c r="M7" s="11" t="s">
        <v>30</v>
      </c>
      <c r="N7" s="11" t="s">
        <v>30</v>
      </c>
      <c r="O7" s="11" t="s">
        <v>127</v>
      </c>
      <c r="P7" s="11" t="s">
        <v>127</v>
      </c>
      <c r="Q7" s="11" t="s">
        <v>127</v>
      </c>
      <c r="R7" s="11" t="s">
        <v>30</v>
      </c>
      <c r="S7" s="11" t="s">
        <v>30</v>
      </c>
      <c r="T7" s="11" t="s">
        <v>30</v>
      </c>
      <c r="U7" s="11" t="s">
        <v>127</v>
      </c>
      <c r="V7" s="11" t="s">
        <v>127</v>
      </c>
      <c r="W7" s="11" t="s">
        <v>127</v>
      </c>
      <c r="X7" s="11" t="s">
        <v>30</v>
      </c>
      <c r="Y7" s="11" t="s">
        <v>30</v>
      </c>
      <c r="Z7" s="11" t="s">
        <v>30</v>
      </c>
      <c r="AA7" s="11" t="s">
        <v>127</v>
      </c>
      <c r="AB7" s="11" t="s">
        <v>127</v>
      </c>
      <c r="AC7" s="11" t="s">
        <v>127</v>
      </c>
      <c r="AD7" s="11" t="s">
        <v>30</v>
      </c>
      <c r="AE7" s="11" t="s">
        <v>30</v>
      </c>
      <c r="AF7" s="11" t="s">
        <v>30</v>
      </c>
    </row>
    <row r="8" spans="2:32" x14ac:dyDescent="0.25">
      <c r="B8" s="18" t="s">
        <v>63</v>
      </c>
      <c r="C8">
        <v>3.8610009999999999</v>
      </c>
      <c r="D8">
        <v>3.8489879999999999</v>
      </c>
      <c r="E8">
        <v>1.2012999999999999E-2</v>
      </c>
      <c r="F8">
        <v>103300</v>
      </c>
      <c r="G8">
        <v>171004</v>
      </c>
      <c r="H8">
        <v>67704</v>
      </c>
      <c r="I8">
        <v>0.11588</v>
      </c>
      <c r="J8">
        <v>1.0437999999999999E-2</v>
      </c>
      <c r="K8">
        <v>0.10544199999999999</v>
      </c>
      <c r="L8">
        <v>1197025</v>
      </c>
      <c r="M8">
        <v>1358689</v>
      </c>
      <c r="N8">
        <v>161664</v>
      </c>
      <c r="O8">
        <v>0.129994</v>
      </c>
      <c r="P8">
        <v>9.2919999999999999E-3</v>
      </c>
      <c r="Q8">
        <v>0.120702</v>
      </c>
      <c r="R8">
        <v>1727839</v>
      </c>
      <c r="S8">
        <v>2175408</v>
      </c>
      <c r="T8">
        <v>447569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2" x14ac:dyDescent="0.25">
      <c r="B9" s="13" t="s">
        <v>10</v>
      </c>
      <c r="C9">
        <v>7.7613000000000003</v>
      </c>
      <c r="D9">
        <v>7.7485369999999998</v>
      </c>
      <c r="E9">
        <v>1.2763E-2</v>
      </c>
      <c r="F9">
        <v>100495</v>
      </c>
      <c r="G9">
        <v>168575</v>
      </c>
      <c r="H9">
        <v>68080</v>
      </c>
      <c r="I9">
        <v>9.1810000000000003E-2</v>
      </c>
      <c r="J9">
        <v>6.5107999999999999E-2</v>
      </c>
      <c r="K9">
        <v>2.6702E-2</v>
      </c>
      <c r="L9">
        <v>408334</v>
      </c>
      <c r="M9">
        <v>419946</v>
      </c>
      <c r="N9">
        <v>11612</v>
      </c>
      <c r="O9">
        <v>0.10660699999999999</v>
      </c>
      <c r="P9">
        <v>1.8693999999999999E-2</v>
      </c>
      <c r="Q9">
        <v>8.7913000000000005E-2</v>
      </c>
      <c r="R9">
        <v>1038691</v>
      </c>
      <c r="S9">
        <v>1523168</v>
      </c>
      <c r="T9">
        <v>484477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13" t="s">
        <v>11</v>
      </c>
      <c r="C10">
        <v>3.3903479999999999</v>
      </c>
      <c r="D10">
        <v>3.3712949999999999</v>
      </c>
      <c r="E10">
        <v>1.9053E-2</v>
      </c>
      <c r="F10">
        <v>99239</v>
      </c>
      <c r="G10">
        <v>166919</v>
      </c>
      <c r="H10">
        <v>67680</v>
      </c>
      <c r="I10">
        <v>5.6683999999999998E-2</v>
      </c>
      <c r="J10">
        <v>4.3070000000000001E-3</v>
      </c>
      <c r="K10">
        <v>5.2377E-2</v>
      </c>
      <c r="L10">
        <v>745538</v>
      </c>
      <c r="M10">
        <v>831018</v>
      </c>
      <c r="N10">
        <v>85480</v>
      </c>
      <c r="O10">
        <v>0.110805</v>
      </c>
      <c r="P10">
        <v>1.1841000000000001E-2</v>
      </c>
      <c r="Q10">
        <v>9.8963999999999996E-2</v>
      </c>
      <c r="R10">
        <v>1503568</v>
      </c>
      <c r="S10">
        <v>1991763</v>
      </c>
      <c r="T10">
        <v>488195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13" t="s">
        <v>12</v>
      </c>
      <c r="C11">
        <v>3.1324019999999999</v>
      </c>
      <c r="D11">
        <v>3.1162559999999999</v>
      </c>
      <c r="E11">
        <v>1.6146000000000001E-2</v>
      </c>
      <c r="F11">
        <v>100067</v>
      </c>
      <c r="G11">
        <v>166939</v>
      </c>
      <c r="H11">
        <v>66872</v>
      </c>
      <c r="I11">
        <v>6.7871000000000001E-2</v>
      </c>
      <c r="J11">
        <v>1.1050000000000001E-2</v>
      </c>
      <c r="K11">
        <v>5.6821000000000003E-2</v>
      </c>
      <c r="L11">
        <v>929413</v>
      </c>
      <c r="M11">
        <v>940341</v>
      </c>
      <c r="N11">
        <v>10928</v>
      </c>
      <c r="O11">
        <v>0.12692200000000001</v>
      </c>
      <c r="P11">
        <v>-9.1009999999999997E-3</v>
      </c>
      <c r="Q11">
        <v>0.13602300000000001</v>
      </c>
      <c r="R11">
        <v>1550759</v>
      </c>
      <c r="S11">
        <v>2024877</v>
      </c>
      <c r="T11">
        <v>474118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s="13" t="s">
        <v>13</v>
      </c>
      <c r="C12">
        <v>3.0794269999999999</v>
      </c>
      <c r="D12">
        <v>3.0679690000000002</v>
      </c>
      <c r="E12">
        <v>1.1457999999999999E-2</v>
      </c>
      <c r="F12">
        <v>100348</v>
      </c>
      <c r="G12">
        <v>168396</v>
      </c>
      <c r="H12">
        <v>68048</v>
      </c>
      <c r="I12">
        <v>8.6945999999999996E-2</v>
      </c>
      <c r="J12">
        <v>3.8126E-2</v>
      </c>
      <c r="K12">
        <v>4.8820000000000002E-2</v>
      </c>
      <c r="L12">
        <v>455468</v>
      </c>
      <c r="M12">
        <v>689963</v>
      </c>
      <c r="N12">
        <v>234495</v>
      </c>
      <c r="O12">
        <v>0.15743399999999999</v>
      </c>
      <c r="P12">
        <v>2.3441E-2</v>
      </c>
      <c r="Q12">
        <v>0.133993</v>
      </c>
      <c r="R12">
        <v>1715279</v>
      </c>
      <c r="S12">
        <v>2027790</v>
      </c>
      <c r="T12">
        <v>312511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s="13" t="s">
        <v>14</v>
      </c>
      <c r="C13">
        <v>2.2798210000000001</v>
      </c>
      <c r="D13">
        <v>2.267309</v>
      </c>
      <c r="E13">
        <v>1.2512000000000001E-2</v>
      </c>
      <c r="F13">
        <v>99462</v>
      </c>
      <c r="G13">
        <v>167046</v>
      </c>
      <c r="H13">
        <v>67584</v>
      </c>
      <c r="I13">
        <v>0.14835000000000001</v>
      </c>
      <c r="J13">
        <v>1.7055000000000001E-2</v>
      </c>
      <c r="K13">
        <v>0.131295</v>
      </c>
      <c r="L13">
        <v>1078873</v>
      </c>
      <c r="M13">
        <v>1189902</v>
      </c>
      <c r="N13">
        <v>111029</v>
      </c>
      <c r="O13">
        <v>0.15690699999999999</v>
      </c>
      <c r="P13">
        <v>6.0359999999999997E-3</v>
      </c>
      <c r="Q13">
        <v>0.15087100000000001</v>
      </c>
      <c r="R13">
        <v>1936000</v>
      </c>
      <c r="S13">
        <v>2373882</v>
      </c>
      <c r="T13">
        <v>437882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s="13" t="s">
        <v>15</v>
      </c>
      <c r="C14">
        <v>2.2222909999999998</v>
      </c>
      <c r="D14">
        <v>2.2116129999999998</v>
      </c>
      <c r="E14">
        <v>1.0678E-2</v>
      </c>
      <c r="F14">
        <v>94831</v>
      </c>
      <c r="G14">
        <v>160687</v>
      </c>
      <c r="H14">
        <v>65856</v>
      </c>
      <c r="I14">
        <v>5.5957E-2</v>
      </c>
      <c r="J14">
        <v>2.4759E-2</v>
      </c>
      <c r="K14">
        <v>3.1198E-2</v>
      </c>
      <c r="L14">
        <v>372603</v>
      </c>
      <c r="M14">
        <v>535717</v>
      </c>
      <c r="N14">
        <v>163114</v>
      </c>
      <c r="O14">
        <v>0.104906</v>
      </c>
      <c r="P14">
        <v>4.6585000000000001E-2</v>
      </c>
      <c r="Q14">
        <v>5.8320999999999998E-2</v>
      </c>
      <c r="R14">
        <v>582328</v>
      </c>
      <c r="S14">
        <v>1072299</v>
      </c>
      <c r="T14">
        <v>489971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s="13" t="s">
        <v>16</v>
      </c>
      <c r="C15">
        <v>3.2365740000000001</v>
      </c>
      <c r="D15">
        <v>3.2215820000000002</v>
      </c>
      <c r="E15">
        <v>1.4992E-2</v>
      </c>
      <c r="F15">
        <v>95392</v>
      </c>
      <c r="G15">
        <v>161400</v>
      </c>
      <c r="H15">
        <v>66008</v>
      </c>
      <c r="I15">
        <v>5.5661000000000002E-2</v>
      </c>
      <c r="J15">
        <v>9.6710000000000008E-3</v>
      </c>
      <c r="K15">
        <v>4.5990000000000003E-2</v>
      </c>
      <c r="L15">
        <v>789105</v>
      </c>
      <c r="M15">
        <v>951571</v>
      </c>
      <c r="N15">
        <v>162466</v>
      </c>
      <c r="O15">
        <v>0.12595999999999999</v>
      </c>
      <c r="P15">
        <v>7.2630000000000004E-3</v>
      </c>
      <c r="Q15">
        <v>0.118697</v>
      </c>
      <c r="R15">
        <v>1950698</v>
      </c>
      <c r="S15">
        <v>2336165</v>
      </c>
      <c r="T15">
        <v>385467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s="13" t="s">
        <v>17</v>
      </c>
      <c r="C16">
        <v>2.9587330000000001</v>
      </c>
      <c r="D16">
        <v>2.9464679999999999</v>
      </c>
      <c r="E16">
        <v>1.2265E-2</v>
      </c>
      <c r="F16">
        <v>99534</v>
      </c>
      <c r="G16">
        <v>167662</v>
      </c>
      <c r="H16">
        <v>68128</v>
      </c>
      <c r="I16">
        <v>7.8006000000000006E-2</v>
      </c>
      <c r="J16">
        <v>1.2298999999999999E-2</v>
      </c>
      <c r="K16">
        <v>6.5707000000000002E-2</v>
      </c>
      <c r="L16">
        <v>946369</v>
      </c>
      <c r="M16">
        <v>958134</v>
      </c>
      <c r="N16">
        <v>11765</v>
      </c>
      <c r="O16">
        <v>0.137627</v>
      </c>
      <c r="P16">
        <v>2.3269000000000001E-2</v>
      </c>
      <c r="Q16">
        <v>0.114358</v>
      </c>
      <c r="R16">
        <v>1259861</v>
      </c>
      <c r="S16">
        <v>1675891</v>
      </c>
      <c r="T16">
        <v>416030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s="13" t="s">
        <v>18</v>
      </c>
      <c r="C17">
        <v>4.0780900000000004</v>
      </c>
      <c r="D17">
        <v>4.0663989999999997</v>
      </c>
      <c r="E17">
        <v>1.1691E-2</v>
      </c>
      <c r="F17">
        <v>96358</v>
      </c>
      <c r="G17">
        <v>163222</v>
      </c>
      <c r="H17">
        <v>66864</v>
      </c>
      <c r="I17">
        <v>8.0868999999999996E-2</v>
      </c>
      <c r="J17">
        <v>1.0142999999999999E-2</v>
      </c>
      <c r="K17">
        <v>7.0725999999999997E-2</v>
      </c>
      <c r="L17">
        <v>840611</v>
      </c>
      <c r="M17">
        <v>1022668</v>
      </c>
      <c r="N17">
        <v>182057</v>
      </c>
      <c r="O17">
        <v>0.16434599999999999</v>
      </c>
      <c r="P17">
        <v>1.2019E-2</v>
      </c>
      <c r="Q17">
        <v>0.15232699999999999</v>
      </c>
      <c r="R17">
        <v>1856983</v>
      </c>
      <c r="S17">
        <v>1888849</v>
      </c>
      <c r="T17">
        <v>31866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s="13" t="s">
        <v>19</v>
      </c>
      <c r="C18">
        <v>3.2765979999999999</v>
      </c>
      <c r="D18">
        <v>3.2575449999999999</v>
      </c>
      <c r="E18">
        <v>1.9053E-2</v>
      </c>
      <c r="F18">
        <v>116900</v>
      </c>
      <c r="G18">
        <v>185236</v>
      </c>
      <c r="H18">
        <v>68336</v>
      </c>
      <c r="I18">
        <v>7.4772000000000005E-2</v>
      </c>
      <c r="J18">
        <v>1.7981E-2</v>
      </c>
      <c r="K18">
        <v>5.6791000000000001E-2</v>
      </c>
      <c r="L18">
        <v>613010</v>
      </c>
      <c r="M18">
        <v>851586</v>
      </c>
      <c r="N18">
        <v>238576</v>
      </c>
      <c r="O18">
        <v>0.116435</v>
      </c>
      <c r="P18">
        <v>5.7910000000000001E-3</v>
      </c>
      <c r="Q18">
        <v>0.11064400000000001</v>
      </c>
      <c r="R18">
        <v>1838680</v>
      </c>
      <c r="S18">
        <v>1967107</v>
      </c>
      <c r="T18">
        <v>128427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s="13" t="s">
        <v>20</v>
      </c>
      <c r="C19">
        <v>2.8930479999999998</v>
      </c>
      <c r="D19">
        <v>2.880258</v>
      </c>
      <c r="E19">
        <v>1.2789999999999999E-2</v>
      </c>
      <c r="F19">
        <v>94951</v>
      </c>
      <c r="G19">
        <v>160631</v>
      </c>
      <c r="H19">
        <v>65680</v>
      </c>
      <c r="I19">
        <v>-2.2460000000000002E-3</v>
      </c>
      <c r="J19">
        <v>-2.5155E-2</v>
      </c>
      <c r="K19">
        <v>2.2908999999999999E-2</v>
      </c>
      <c r="L19">
        <v>253386</v>
      </c>
      <c r="M19">
        <v>488366</v>
      </c>
      <c r="N19">
        <v>234980</v>
      </c>
      <c r="O19">
        <v>0.116966</v>
      </c>
      <c r="P19">
        <v>4.5519999999999996E-3</v>
      </c>
      <c r="Q19">
        <v>0.112414</v>
      </c>
      <c r="R19">
        <v>1949555</v>
      </c>
      <c r="S19">
        <v>2004607</v>
      </c>
      <c r="T19">
        <v>55052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s="13" t="s">
        <v>21</v>
      </c>
      <c r="C20">
        <v>3.4037829999999998</v>
      </c>
      <c r="D20">
        <v>3.3788480000000001</v>
      </c>
      <c r="E20">
        <v>2.4934999999999999E-2</v>
      </c>
      <c r="F20">
        <v>113387</v>
      </c>
      <c r="G20">
        <v>172278</v>
      </c>
      <c r="H20">
        <v>58891</v>
      </c>
      <c r="I20">
        <v>0.12379900000000001</v>
      </c>
      <c r="J20">
        <v>2.802E-2</v>
      </c>
      <c r="K20">
        <v>9.5779000000000003E-2</v>
      </c>
      <c r="L20">
        <v>785386</v>
      </c>
      <c r="M20">
        <v>884863</v>
      </c>
      <c r="N20">
        <v>99477</v>
      </c>
      <c r="O20">
        <v>8.9742000000000002E-2</v>
      </c>
      <c r="P20">
        <v>5.2839999999999996E-3</v>
      </c>
      <c r="Q20">
        <v>8.4458000000000005E-2</v>
      </c>
      <c r="R20">
        <v>1473284</v>
      </c>
      <c r="S20">
        <v>1708105</v>
      </c>
      <c r="T20">
        <v>234821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s="13" t="s">
        <v>22</v>
      </c>
      <c r="C21">
        <v>3.395276</v>
      </c>
      <c r="D21">
        <v>3.379858</v>
      </c>
      <c r="E21">
        <v>1.5417999999999999E-2</v>
      </c>
      <c r="F21">
        <v>100679</v>
      </c>
      <c r="G21">
        <v>168919</v>
      </c>
      <c r="H21">
        <v>68240</v>
      </c>
      <c r="I21">
        <v>0.262048</v>
      </c>
      <c r="J21">
        <v>6.2599999999999999E-3</v>
      </c>
      <c r="K21">
        <v>0.25578800000000002</v>
      </c>
      <c r="L21">
        <v>1178065</v>
      </c>
      <c r="M21">
        <v>1448075</v>
      </c>
      <c r="N21">
        <v>270010</v>
      </c>
      <c r="O21">
        <v>0.10713399999999999</v>
      </c>
      <c r="P21">
        <v>1.792E-3</v>
      </c>
      <c r="Q21">
        <v>0.10534200000000001</v>
      </c>
      <c r="R21">
        <v>1776954</v>
      </c>
      <c r="S21">
        <v>2257564</v>
      </c>
      <c r="T21">
        <v>480610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s="13" t="s">
        <v>23</v>
      </c>
      <c r="C22">
        <v>2.964709</v>
      </c>
      <c r="D22">
        <v>2.9482979999999999</v>
      </c>
      <c r="E22">
        <v>1.6410999999999999E-2</v>
      </c>
      <c r="F22">
        <v>100207</v>
      </c>
      <c r="G22">
        <v>168167</v>
      </c>
      <c r="H22">
        <v>67960</v>
      </c>
      <c r="I22">
        <v>4.8806000000000002E-2</v>
      </c>
      <c r="J22">
        <v>8.0190000000000001E-3</v>
      </c>
      <c r="K22">
        <v>4.0786999999999997E-2</v>
      </c>
      <c r="L22">
        <v>700513</v>
      </c>
      <c r="M22">
        <v>864859</v>
      </c>
      <c r="N22">
        <v>164346</v>
      </c>
      <c r="O22">
        <v>0.15715999999999999</v>
      </c>
      <c r="P22">
        <v>3.2348000000000002E-2</v>
      </c>
      <c r="Q22">
        <v>0.12481200000000001</v>
      </c>
      <c r="R22">
        <v>1710075</v>
      </c>
      <c r="S22">
        <v>2199530</v>
      </c>
      <c r="T22">
        <v>489455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s="13" t="s">
        <v>24</v>
      </c>
      <c r="C23">
        <v>2.6078100000000002</v>
      </c>
      <c r="D23">
        <v>2.596533</v>
      </c>
      <c r="E23">
        <v>1.1277000000000001E-2</v>
      </c>
      <c r="F23">
        <v>100008</v>
      </c>
      <c r="G23">
        <v>167896</v>
      </c>
      <c r="H23">
        <v>67888</v>
      </c>
      <c r="I23">
        <v>5.1998999999999997E-2</v>
      </c>
      <c r="J23">
        <v>2.1970000000000002E-3</v>
      </c>
      <c r="K23">
        <v>4.9801999999999999E-2</v>
      </c>
      <c r="L23">
        <v>856207</v>
      </c>
      <c r="M23">
        <v>1092913</v>
      </c>
      <c r="N23">
        <v>236706</v>
      </c>
      <c r="O23">
        <v>0.107529</v>
      </c>
      <c r="P23">
        <v>3.019E-3</v>
      </c>
      <c r="Q23">
        <v>0.10451000000000001</v>
      </c>
      <c r="R23">
        <v>1572794</v>
      </c>
      <c r="S23">
        <v>2055638</v>
      </c>
      <c r="T23">
        <v>482844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s="13" t="s">
        <v>25</v>
      </c>
      <c r="C24">
        <v>2.8591389999999999</v>
      </c>
      <c r="D24">
        <v>2.848846</v>
      </c>
      <c r="E24">
        <v>1.0293E-2</v>
      </c>
      <c r="F24">
        <v>99301</v>
      </c>
      <c r="G24">
        <v>167101</v>
      </c>
      <c r="H24">
        <v>67800</v>
      </c>
      <c r="I24">
        <v>4.5106E-2</v>
      </c>
      <c r="J24">
        <v>5.6930000000000001E-3</v>
      </c>
      <c r="K24">
        <v>3.9412999999999997E-2</v>
      </c>
      <c r="L24">
        <v>776411</v>
      </c>
      <c r="M24">
        <v>940529</v>
      </c>
      <c r="N24">
        <v>164118</v>
      </c>
      <c r="O24">
        <v>6.8773000000000001E-2</v>
      </c>
      <c r="P24">
        <v>1.6869999999999999E-3</v>
      </c>
      <c r="Q24">
        <v>6.7086000000000007E-2</v>
      </c>
      <c r="R24">
        <v>1465492</v>
      </c>
      <c r="S24">
        <v>1947324</v>
      </c>
      <c r="T24">
        <v>481832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s="13" t="s">
        <v>26</v>
      </c>
      <c r="C25">
        <v>3.4884240000000002</v>
      </c>
      <c r="D25">
        <v>3.4732850000000002</v>
      </c>
      <c r="E25">
        <v>1.5139E-2</v>
      </c>
      <c r="F25">
        <v>100711</v>
      </c>
      <c r="G25">
        <v>168487</v>
      </c>
      <c r="H25">
        <v>67776</v>
      </c>
      <c r="I25">
        <v>7.5523999999999994E-2</v>
      </c>
      <c r="J25">
        <v>2.196E-3</v>
      </c>
      <c r="K25">
        <v>7.3328000000000004E-2</v>
      </c>
      <c r="L25">
        <v>1101592</v>
      </c>
      <c r="M25">
        <v>1264559</v>
      </c>
      <c r="N25">
        <v>162967</v>
      </c>
      <c r="O25">
        <v>0.166297</v>
      </c>
      <c r="P25">
        <v>4.1147999999999997E-2</v>
      </c>
      <c r="Q25">
        <v>0.12514900000000001</v>
      </c>
      <c r="R25">
        <v>1043089</v>
      </c>
      <c r="S25">
        <v>1579254</v>
      </c>
      <c r="T25">
        <v>536165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s="13" t="s">
        <v>27</v>
      </c>
      <c r="C26">
        <v>3.5805769999999999</v>
      </c>
      <c r="D26">
        <v>3.5613649999999999</v>
      </c>
      <c r="E26">
        <v>1.9212E-2</v>
      </c>
      <c r="F26">
        <v>102693</v>
      </c>
      <c r="G26">
        <v>171261</v>
      </c>
      <c r="H26">
        <v>68568</v>
      </c>
      <c r="I26">
        <v>0.11480600000000001</v>
      </c>
      <c r="J26">
        <v>4.6954000000000003E-2</v>
      </c>
      <c r="K26">
        <v>6.7851999999999996E-2</v>
      </c>
      <c r="L26">
        <v>760123</v>
      </c>
      <c r="M26">
        <v>996028</v>
      </c>
      <c r="N26">
        <v>235905</v>
      </c>
      <c r="O26">
        <v>0.18285499999999999</v>
      </c>
      <c r="P26">
        <v>3.0346999999999999E-2</v>
      </c>
      <c r="Q26">
        <v>0.152508</v>
      </c>
      <c r="R26">
        <v>1317788</v>
      </c>
      <c r="S26">
        <v>1676792</v>
      </c>
      <c r="T26">
        <v>359004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s="13" t="s">
        <v>28</v>
      </c>
      <c r="C27">
        <v>2.8680129999999999</v>
      </c>
      <c r="D27">
        <v>2.8578199999999998</v>
      </c>
      <c r="E27">
        <v>1.0193000000000001E-2</v>
      </c>
      <c r="F27">
        <v>97706</v>
      </c>
      <c r="G27">
        <v>164506</v>
      </c>
      <c r="H27">
        <v>66800</v>
      </c>
      <c r="I27">
        <v>2.7525000000000001E-2</v>
      </c>
      <c r="J27">
        <v>8.4910000000000003E-3</v>
      </c>
      <c r="K27">
        <v>1.9033999999999999E-2</v>
      </c>
      <c r="L27">
        <v>274886</v>
      </c>
      <c r="M27">
        <v>436628</v>
      </c>
      <c r="N27">
        <v>161742</v>
      </c>
      <c r="O27">
        <v>0.136022</v>
      </c>
      <c r="P27">
        <v>1.576E-2</v>
      </c>
      <c r="Q27">
        <v>0.12026199999999999</v>
      </c>
      <c r="R27">
        <v>1457487</v>
      </c>
      <c r="S27">
        <v>1936733</v>
      </c>
      <c r="T27">
        <v>479246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s="13" t="s">
        <v>29</v>
      </c>
      <c r="C28">
        <v>3.3300049999999999</v>
      </c>
      <c r="D28">
        <v>3.3112240000000002</v>
      </c>
      <c r="E28">
        <v>1.8780999999999999E-2</v>
      </c>
      <c r="F28">
        <v>113932</v>
      </c>
      <c r="G28">
        <v>180388</v>
      </c>
      <c r="H28">
        <v>66456</v>
      </c>
      <c r="I28">
        <v>0.26523600000000003</v>
      </c>
      <c r="J28">
        <v>3.2265000000000002E-2</v>
      </c>
      <c r="K28">
        <v>0.23297100000000001</v>
      </c>
      <c r="L28">
        <v>696502</v>
      </c>
      <c r="M28">
        <v>803175</v>
      </c>
      <c r="N28">
        <v>106673</v>
      </c>
      <c r="O28">
        <v>0.14837500000000001</v>
      </c>
      <c r="P28">
        <v>4.3000000000000002E-5</v>
      </c>
      <c r="Q28">
        <v>0.14833199999999999</v>
      </c>
      <c r="R28">
        <v>1804504</v>
      </c>
      <c r="S28">
        <v>2062067</v>
      </c>
      <c r="T28">
        <v>257563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s="13" t="s">
        <v>34</v>
      </c>
      <c r="C29">
        <v>2.9426909999999999</v>
      </c>
      <c r="D29">
        <v>2.9247160000000001</v>
      </c>
      <c r="E29">
        <v>1.7975000000000001E-2</v>
      </c>
      <c r="F29">
        <v>99286</v>
      </c>
      <c r="G29">
        <v>166742</v>
      </c>
      <c r="H29">
        <v>67456</v>
      </c>
      <c r="I29">
        <v>5.4933000000000003E-2</v>
      </c>
      <c r="J29">
        <v>6.705E-3</v>
      </c>
      <c r="K29">
        <v>4.8228E-2</v>
      </c>
      <c r="L29">
        <v>755432</v>
      </c>
      <c r="M29">
        <v>766239</v>
      </c>
      <c r="N29">
        <v>10807</v>
      </c>
      <c r="O29">
        <v>0.257635</v>
      </c>
      <c r="P29">
        <v>5.8520000000000004E-3</v>
      </c>
      <c r="Q29">
        <v>0.25178299999999998</v>
      </c>
      <c r="R29">
        <v>1486660</v>
      </c>
      <c r="S29">
        <v>1849679</v>
      </c>
      <c r="T29">
        <v>363019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s="13" t="s">
        <v>35</v>
      </c>
      <c r="C30">
        <v>3.2301030000000002</v>
      </c>
      <c r="D30">
        <v>3.2179150000000001</v>
      </c>
      <c r="E30">
        <v>1.2187999999999999E-2</v>
      </c>
      <c r="F30">
        <v>100518</v>
      </c>
      <c r="G30">
        <v>168006</v>
      </c>
      <c r="H30">
        <v>67488</v>
      </c>
      <c r="I30">
        <v>0.124377</v>
      </c>
      <c r="J30">
        <v>8.8979999999999997E-3</v>
      </c>
      <c r="K30">
        <v>0.115479</v>
      </c>
      <c r="L30">
        <v>1087883</v>
      </c>
      <c r="M30">
        <v>1248033</v>
      </c>
      <c r="N30">
        <v>160150</v>
      </c>
      <c r="O30">
        <v>0.12625900000000001</v>
      </c>
      <c r="P30">
        <v>1.0237E-2</v>
      </c>
      <c r="Q30">
        <v>0.116022</v>
      </c>
      <c r="R30">
        <v>1541472</v>
      </c>
      <c r="S30">
        <v>2023172</v>
      </c>
      <c r="T30">
        <v>481700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s="13" t="s">
        <v>36</v>
      </c>
      <c r="C31">
        <v>2.5905990000000001</v>
      </c>
      <c r="D31">
        <v>2.5742039999999999</v>
      </c>
      <c r="E31">
        <v>1.6395E-2</v>
      </c>
      <c r="F31">
        <v>102303</v>
      </c>
      <c r="G31">
        <v>171215</v>
      </c>
      <c r="H31">
        <v>68912</v>
      </c>
      <c r="I31">
        <v>6.4393000000000006E-2</v>
      </c>
      <c r="J31">
        <v>1.6799999999999999E-2</v>
      </c>
      <c r="K31">
        <v>4.7593000000000003E-2</v>
      </c>
      <c r="L31">
        <v>514646</v>
      </c>
      <c r="M31">
        <v>624422</v>
      </c>
      <c r="N31">
        <v>109776</v>
      </c>
      <c r="O31">
        <v>0.156004</v>
      </c>
      <c r="P31">
        <v>2.1826999999999999E-2</v>
      </c>
      <c r="Q31">
        <v>0.13417699999999999</v>
      </c>
      <c r="R31">
        <v>1566255</v>
      </c>
      <c r="S31">
        <v>2049063</v>
      </c>
      <c r="T31">
        <v>482808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s="13" t="s">
        <v>37</v>
      </c>
      <c r="C32">
        <v>2.63096</v>
      </c>
      <c r="D32">
        <v>2.6188030000000002</v>
      </c>
      <c r="E32">
        <v>1.2156999999999999E-2</v>
      </c>
      <c r="F32">
        <v>100016</v>
      </c>
      <c r="G32">
        <v>168104</v>
      </c>
      <c r="H32">
        <v>68088</v>
      </c>
      <c r="I32">
        <v>7.1994000000000002E-2</v>
      </c>
      <c r="J32">
        <v>1.8985999999999999E-2</v>
      </c>
      <c r="K32">
        <v>5.3008E-2</v>
      </c>
      <c r="L32">
        <v>610032</v>
      </c>
      <c r="M32">
        <v>772059</v>
      </c>
      <c r="N32">
        <v>162027</v>
      </c>
      <c r="O32">
        <v>0.124789</v>
      </c>
      <c r="P32">
        <v>5.96E-3</v>
      </c>
      <c r="Q32">
        <v>0.118829</v>
      </c>
      <c r="R32">
        <v>1746337</v>
      </c>
      <c r="S32">
        <v>2156152</v>
      </c>
      <c r="T32">
        <v>409815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s="13" t="s">
        <v>38</v>
      </c>
      <c r="C33">
        <v>3.0564619999999998</v>
      </c>
      <c r="D33">
        <v>3.0343580000000001</v>
      </c>
      <c r="E33">
        <v>2.2103999999999999E-2</v>
      </c>
      <c r="F33">
        <v>108249</v>
      </c>
      <c r="G33">
        <v>178185</v>
      </c>
      <c r="H33">
        <v>69936</v>
      </c>
      <c r="I33">
        <v>9.9914000000000003E-2</v>
      </c>
      <c r="J33">
        <v>2.5371999999999999E-2</v>
      </c>
      <c r="K33">
        <v>7.4541999999999997E-2</v>
      </c>
      <c r="L33">
        <v>650441</v>
      </c>
      <c r="M33">
        <v>749496</v>
      </c>
      <c r="N33">
        <v>99055</v>
      </c>
      <c r="O33">
        <v>0.13830999999999999</v>
      </c>
      <c r="P33">
        <v>4.0980000000000001E-3</v>
      </c>
      <c r="Q33">
        <v>0.134212</v>
      </c>
      <c r="R33">
        <v>2148070</v>
      </c>
      <c r="S33">
        <v>2199535</v>
      </c>
      <c r="T33">
        <v>51465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B34" s="13" t="s">
        <v>39</v>
      </c>
      <c r="C34">
        <v>2.1974260000000001</v>
      </c>
      <c r="D34">
        <v>2.1822759999999999</v>
      </c>
      <c r="E34">
        <v>1.515E-2</v>
      </c>
      <c r="F34">
        <v>101895</v>
      </c>
      <c r="G34">
        <v>170167</v>
      </c>
      <c r="H34">
        <v>68272</v>
      </c>
      <c r="I34">
        <v>3.6087000000000001E-2</v>
      </c>
      <c r="J34">
        <v>4.5399999999999998E-3</v>
      </c>
      <c r="K34">
        <v>3.1546999999999999E-2</v>
      </c>
      <c r="L34">
        <v>281047</v>
      </c>
      <c r="M34">
        <v>519789</v>
      </c>
      <c r="N34">
        <v>238742</v>
      </c>
      <c r="O34">
        <v>8.3071000000000006E-2</v>
      </c>
      <c r="P34">
        <v>4.6109999999999996E-3</v>
      </c>
      <c r="Q34">
        <v>7.8460000000000002E-2</v>
      </c>
      <c r="R34">
        <v>1420229</v>
      </c>
      <c r="S34">
        <v>1906605</v>
      </c>
      <c r="T34">
        <v>486376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2:32" x14ac:dyDescent="0.25">
      <c r="B35" s="13" t="s">
        <v>40</v>
      </c>
      <c r="C35">
        <v>2.9265680000000001</v>
      </c>
      <c r="D35">
        <v>2.9090099999999999</v>
      </c>
      <c r="E35">
        <v>1.7558000000000001E-2</v>
      </c>
      <c r="F35">
        <v>101927</v>
      </c>
      <c r="G35">
        <v>170303</v>
      </c>
      <c r="H35">
        <v>68376</v>
      </c>
      <c r="I35">
        <v>8.1273999999999999E-2</v>
      </c>
      <c r="J35">
        <v>1.9199000000000001E-2</v>
      </c>
      <c r="K35">
        <v>6.2074999999999998E-2</v>
      </c>
      <c r="L35">
        <v>866128</v>
      </c>
      <c r="M35">
        <v>914053</v>
      </c>
      <c r="N35">
        <v>47925</v>
      </c>
      <c r="O35">
        <v>0.15796299999999999</v>
      </c>
      <c r="P35">
        <v>1.3698E-2</v>
      </c>
      <c r="Q35">
        <v>0.144265</v>
      </c>
      <c r="R35">
        <v>1615610</v>
      </c>
      <c r="S35">
        <v>2101844</v>
      </c>
      <c r="T35">
        <v>486234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2:32" x14ac:dyDescent="0.25">
      <c r="B36" s="13" t="s">
        <v>41</v>
      </c>
      <c r="C36">
        <v>2.8957120000000001</v>
      </c>
      <c r="D36">
        <v>2.8824200000000002</v>
      </c>
      <c r="E36">
        <v>1.3292E-2</v>
      </c>
      <c r="F36">
        <v>99014</v>
      </c>
      <c r="G36">
        <v>166678</v>
      </c>
      <c r="H36">
        <v>67664</v>
      </c>
      <c r="I36">
        <v>0.121056</v>
      </c>
      <c r="J36">
        <v>7.1984999999999993E-2</v>
      </c>
      <c r="K36">
        <v>4.9070999999999997E-2</v>
      </c>
      <c r="L36">
        <v>474021</v>
      </c>
      <c r="M36">
        <v>539391</v>
      </c>
      <c r="N36">
        <v>65370</v>
      </c>
      <c r="O36">
        <v>8.9910000000000004E-2</v>
      </c>
      <c r="P36">
        <v>2.5769999999999999E-3</v>
      </c>
      <c r="Q36">
        <v>8.7332999999999994E-2</v>
      </c>
      <c r="R36">
        <v>1531710</v>
      </c>
      <c r="S36">
        <v>1987663</v>
      </c>
      <c r="T36">
        <v>455953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2:32" x14ac:dyDescent="0.25">
      <c r="B37" s="13" t="s">
        <v>42</v>
      </c>
      <c r="C37">
        <v>2.9268559999999999</v>
      </c>
      <c r="D37">
        <v>2.9133279999999999</v>
      </c>
      <c r="E37">
        <v>1.3528E-2</v>
      </c>
      <c r="F37">
        <v>101424</v>
      </c>
      <c r="G37">
        <v>169968</v>
      </c>
      <c r="H37">
        <v>68544</v>
      </c>
      <c r="I37">
        <v>8.8914999999999994E-2</v>
      </c>
      <c r="J37">
        <v>1.0735E-2</v>
      </c>
      <c r="K37">
        <v>7.8179999999999999E-2</v>
      </c>
      <c r="L37">
        <v>1115483</v>
      </c>
      <c r="M37">
        <v>1126950</v>
      </c>
      <c r="N37">
        <v>11467</v>
      </c>
      <c r="O37">
        <v>0.24052100000000001</v>
      </c>
      <c r="P37">
        <v>0.144232</v>
      </c>
      <c r="Q37">
        <v>9.6289E-2</v>
      </c>
      <c r="R37">
        <v>968645</v>
      </c>
      <c r="S37">
        <v>1454013</v>
      </c>
      <c r="T37">
        <v>485368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s="13" t="s">
        <v>43</v>
      </c>
      <c r="C38">
        <v>3.4576009999999999</v>
      </c>
      <c r="D38">
        <v>3.445789</v>
      </c>
      <c r="E38">
        <v>1.1812E-2</v>
      </c>
      <c r="F38">
        <v>93998</v>
      </c>
      <c r="G38">
        <v>159822</v>
      </c>
      <c r="H38">
        <v>65824</v>
      </c>
      <c r="I38">
        <v>5.0681999999999998E-2</v>
      </c>
      <c r="J38">
        <v>2.1839999999999998E-2</v>
      </c>
      <c r="K38">
        <v>2.8842E-2</v>
      </c>
      <c r="L38">
        <v>235789</v>
      </c>
      <c r="M38">
        <v>400453</v>
      </c>
      <c r="N38">
        <v>164664</v>
      </c>
      <c r="O38">
        <v>0.185255</v>
      </c>
      <c r="P38">
        <v>7.8980000000000005E-3</v>
      </c>
      <c r="Q38">
        <v>0.17735699999999999</v>
      </c>
      <c r="R38">
        <v>1815011</v>
      </c>
      <c r="S38">
        <v>2340581</v>
      </c>
      <c r="T38">
        <v>525570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2:32" x14ac:dyDescent="0.25">
      <c r="B39" s="13" t="s">
        <v>44</v>
      </c>
      <c r="C39">
        <v>3.0108039999999998</v>
      </c>
      <c r="D39">
        <v>2.9940669999999998</v>
      </c>
      <c r="E39">
        <v>1.6736999999999998E-2</v>
      </c>
      <c r="F39">
        <v>98160</v>
      </c>
      <c r="G39">
        <v>164704</v>
      </c>
      <c r="H39">
        <v>66544</v>
      </c>
      <c r="I39">
        <v>0.124391</v>
      </c>
      <c r="J39">
        <v>1.0113E-2</v>
      </c>
      <c r="K39">
        <v>0.114278</v>
      </c>
      <c r="L39">
        <v>1088530</v>
      </c>
      <c r="M39">
        <v>1196860</v>
      </c>
      <c r="N39">
        <v>108330</v>
      </c>
      <c r="O39">
        <v>7.6706999999999997E-2</v>
      </c>
      <c r="P39">
        <v>6.8180000000000003E-3</v>
      </c>
      <c r="Q39">
        <v>6.9889000000000007E-2</v>
      </c>
      <c r="R39">
        <v>1246160</v>
      </c>
      <c r="S39">
        <v>1694539</v>
      </c>
      <c r="T39">
        <v>448379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2:32" x14ac:dyDescent="0.25">
      <c r="B40" s="13" t="s">
        <v>45</v>
      </c>
      <c r="C40">
        <v>3.1302650000000001</v>
      </c>
      <c r="D40">
        <v>3.1156000000000001</v>
      </c>
      <c r="E40">
        <v>1.4664999999999999E-2</v>
      </c>
      <c r="F40">
        <v>97612</v>
      </c>
      <c r="G40">
        <v>164228</v>
      </c>
      <c r="H40">
        <v>66616</v>
      </c>
      <c r="I40">
        <v>2.31E-3</v>
      </c>
      <c r="J40">
        <v>-6.2670000000000003E-2</v>
      </c>
      <c r="K40">
        <v>6.4979999999999996E-2</v>
      </c>
      <c r="L40">
        <v>240550</v>
      </c>
      <c r="M40">
        <v>398485</v>
      </c>
      <c r="N40">
        <v>157935</v>
      </c>
      <c r="O40">
        <v>8.5703000000000001E-2</v>
      </c>
      <c r="P40">
        <v>-1.2203E-2</v>
      </c>
      <c r="Q40">
        <v>9.7906000000000007E-2</v>
      </c>
      <c r="R40">
        <v>1451074</v>
      </c>
      <c r="S40">
        <v>1947015</v>
      </c>
      <c r="T40">
        <v>495941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2:32" x14ac:dyDescent="0.25">
      <c r="B41" s="13" t="s">
        <v>46</v>
      </c>
      <c r="C41">
        <v>2.8672179999999998</v>
      </c>
      <c r="D41">
        <v>2.8511899999999999</v>
      </c>
      <c r="E41">
        <v>1.6028000000000001E-2</v>
      </c>
      <c r="F41">
        <v>100485</v>
      </c>
      <c r="G41">
        <v>168413</v>
      </c>
      <c r="H41">
        <v>67928</v>
      </c>
      <c r="I41">
        <v>4.9148999999999998E-2</v>
      </c>
      <c r="J41">
        <v>4.1770000000000002E-3</v>
      </c>
      <c r="K41">
        <v>4.4971999999999998E-2</v>
      </c>
      <c r="L41">
        <v>696033</v>
      </c>
      <c r="M41">
        <v>898445</v>
      </c>
      <c r="N41">
        <v>202412</v>
      </c>
      <c r="O41">
        <v>0.21418899999999999</v>
      </c>
      <c r="P41">
        <v>4.5450000000000004E-3</v>
      </c>
      <c r="Q41">
        <v>0.209644</v>
      </c>
      <c r="R41">
        <v>2346044</v>
      </c>
      <c r="S41">
        <v>2647168</v>
      </c>
      <c r="T41">
        <v>301124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s="13" t="s">
        <v>47</v>
      </c>
      <c r="C42">
        <v>2.9360339999999998</v>
      </c>
      <c r="D42">
        <v>2.9185690000000002</v>
      </c>
      <c r="E42">
        <v>1.7465000000000001E-2</v>
      </c>
      <c r="F42">
        <v>100619</v>
      </c>
      <c r="G42">
        <v>168827</v>
      </c>
      <c r="H42">
        <v>68208</v>
      </c>
      <c r="I42">
        <v>0.121558</v>
      </c>
      <c r="J42">
        <v>4.4769000000000003E-2</v>
      </c>
      <c r="K42">
        <v>7.6788999999999996E-2</v>
      </c>
      <c r="L42">
        <v>721151</v>
      </c>
      <c r="M42">
        <v>805398</v>
      </c>
      <c r="N42">
        <v>84247</v>
      </c>
      <c r="O42">
        <v>0.17791399999999999</v>
      </c>
      <c r="P42">
        <v>2.2069999999999999E-2</v>
      </c>
      <c r="Q42">
        <v>0.15584400000000001</v>
      </c>
      <c r="R42">
        <v>1931572</v>
      </c>
      <c r="S42">
        <v>2373584</v>
      </c>
      <c r="T42">
        <v>442012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2:32" x14ac:dyDescent="0.25">
      <c r="B43" s="13" t="s">
        <v>48</v>
      </c>
      <c r="C43">
        <v>3.131005</v>
      </c>
      <c r="D43">
        <v>3.1149149999999999</v>
      </c>
      <c r="E43">
        <v>1.609E-2</v>
      </c>
      <c r="F43">
        <v>102171</v>
      </c>
      <c r="G43">
        <v>170699</v>
      </c>
      <c r="H43">
        <v>68528</v>
      </c>
      <c r="I43">
        <v>9.3825000000000006E-2</v>
      </c>
      <c r="J43">
        <v>2.7299999999999998E-3</v>
      </c>
      <c r="K43">
        <v>9.1094999999999995E-2</v>
      </c>
      <c r="L43">
        <v>1160074</v>
      </c>
      <c r="M43">
        <v>1171626</v>
      </c>
      <c r="N43">
        <v>11552</v>
      </c>
      <c r="O43">
        <v>0.17852199999999999</v>
      </c>
      <c r="P43">
        <v>1.0551E-2</v>
      </c>
      <c r="Q43">
        <v>0.16797100000000001</v>
      </c>
      <c r="R43">
        <v>1661687</v>
      </c>
      <c r="S43">
        <v>2202918</v>
      </c>
      <c r="T43">
        <v>541231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2:32" x14ac:dyDescent="0.25">
      <c r="B44" s="13" t="s">
        <v>49</v>
      </c>
      <c r="C44">
        <v>2.3662339999999999</v>
      </c>
      <c r="D44">
        <v>2.349218</v>
      </c>
      <c r="E44">
        <v>1.7016E-2</v>
      </c>
      <c r="F44">
        <v>96314</v>
      </c>
      <c r="G44">
        <v>162834</v>
      </c>
      <c r="H44">
        <v>66520</v>
      </c>
      <c r="I44">
        <v>9.8028000000000004E-2</v>
      </c>
      <c r="J44">
        <v>9.5180000000000004E-3</v>
      </c>
      <c r="K44">
        <v>8.8510000000000005E-2</v>
      </c>
      <c r="L44">
        <v>1118133</v>
      </c>
      <c r="M44">
        <v>1354137</v>
      </c>
      <c r="N44">
        <v>236004</v>
      </c>
      <c r="O44">
        <v>6.9637000000000004E-2</v>
      </c>
      <c r="P44">
        <v>3.4220000000000001E-3</v>
      </c>
      <c r="Q44">
        <v>6.6214999999999996E-2</v>
      </c>
      <c r="R44">
        <v>1401052</v>
      </c>
      <c r="S44">
        <v>1837052</v>
      </c>
      <c r="T44">
        <v>436000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2:32" x14ac:dyDescent="0.25">
      <c r="B45" s="13" t="s">
        <v>50</v>
      </c>
      <c r="C45">
        <v>2.9501080000000002</v>
      </c>
      <c r="D45">
        <v>2.9354619999999998</v>
      </c>
      <c r="E45">
        <v>1.4645999999999999E-2</v>
      </c>
      <c r="F45">
        <v>96996</v>
      </c>
      <c r="G45">
        <v>164420</v>
      </c>
      <c r="H45">
        <v>67424</v>
      </c>
      <c r="I45">
        <v>4.1444000000000002E-2</v>
      </c>
      <c r="J45">
        <v>6.7759999999999999E-3</v>
      </c>
      <c r="K45">
        <v>3.4667999999999997E-2</v>
      </c>
      <c r="L45">
        <v>710289</v>
      </c>
      <c r="M45">
        <v>873813</v>
      </c>
      <c r="N45">
        <v>163524</v>
      </c>
      <c r="O45">
        <v>0.15773799999999999</v>
      </c>
      <c r="P45">
        <v>-8.8070000000000006E-3</v>
      </c>
      <c r="Q45">
        <v>0.166545</v>
      </c>
      <c r="R45">
        <v>1755171</v>
      </c>
      <c r="S45">
        <v>2236127</v>
      </c>
      <c r="T45">
        <v>480956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2:32" x14ac:dyDescent="0.25">
      <c r="B46" s="13" t="s">
        <v>51</v>
      </c>
      <c r="C46">
        <v>3.0429780000000002</v>
      </c>
      <c r="D46">
        <v>3.0345089999999999</v>
      </c>
      <c r="E46">
        <v>8.4690000000000008E-3</v>
      </c>
      <c r="F46">
        <v>106693</v>
      </c>
      <c r="G46">
        <v>176469</v>
      </c>
      <c r="H46">
        <v>69776</v>
      </c>
      <c r="I46">
        <v>3.2680000000000001E-2</v>
      </c>
      <c r="J46">
        <v>9.7999999999999997E-4</v>
      </c>
      <c r="K46">
        <v>3.1699999999999999E-2</v>
      </c>
      <c r="L46">
        <v>615043</v>
      </c>
      <c r="M46">
        <v>778909</v>
      </c>
      <c r="N46">
        <v>163866</v>
      </c>
      <c r="O46">
        <v>9.7904000000000005E-2</v>
      </c>
      <c r="P46">
        <v>9.9249999999999998E-3</v>
      </c>
      <c r="Q46">
        <v>8.7979000000000002E-2</v>
      </c>
      <c r="R46">
        <v>1567468</v>
      </c>
      <c r="S46">
        <v>1793711</v>
      </c>
      <c r="T46">
        <v>226243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2:32" x14ac:dyDescent="0.25">
      <c r="B47" s="13" t="s">
        <v>52</v>
      </c>
      <c r="C47">
        <v>3.125893</v>
      </c>
      <c r="D47">
        <v>3.1083780000000001</v>
      </c>
      <c r="E47">
        <v>1.7514999999999999E-2</v>
      </c>
      <c r="F47">
        <v>97119</v>
      </c>
      <c r="G47">
        <v>164759</v>
      </c>
      <c r="H47">
        <v>67640</v>
      </c>
      <c r="I47">
        <v>5.2516E-2</v>
      </c>
      <c r="J47">
        <v>1.136E-2</v>
      </c>
      <c r="K47">
        <v>4.1155999999999998E-2</v>
      </c>
      <c r="L47">
        <v>761873</v>
      </c>
      <c r="M47">
        <v>925459</v>
      </c>
      <c r="N47">
        <v>163586</v>
      </c>
      <c r="O47">
        <v>5.1617000000000003E-2</v>
      </c>
      <c r="P47">
        <v>-4.7913999999999998E-2</v>
      </c>
      <c r="Q47">
        <v>9.9530999999999994E-2</v>
      </c>
      <c r="R47">
        <v>517588</v>
      </c>
      <c r="S47">
        <v>1002452</v>
      </c>
      <c r="T47">
        <v>484864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2:32" x14ac:dyDescent="0.25">
      <c r="B48" s="13" t="s">
        <v>53</v>
      </c>
      <c r="C48">
        <v>2.383448</v>
      </c>
      <c r="D48">
        <v>2.3610099999999998</v>
      </c>
      <c r="E48">
        <v>2.2438E-2</v>
      </c>
      <c r="F48">
        <v>121227</v>
      </c>
      <c r="G48">
        <v>190075</v>
      </c>
      <c r="H48">
        <v>68848</v>
      </c>
      <c r="I48">
        <v>9.1947000000000001E-2</v>
      </c>
      <c r="J48">
        <v>2.5253000000000001E-2</v>
      </c>
      <c r="K48">
        <v>6.6694000000000003E-2</v>
      </c>
      <c r="L48">
        <v>803923</v>
      </c>
      <c r="M48">
        <v>967156</v>
      </c>
      <c r="N48">
        <v>163233</v>
      </c>
      <c r="O48">
        <v>0.20740900000000001</v>
      </c>
      <c r="P48">
        <v>-2.4853E-2</v>
      </c>
      <c r="Q48">
        <v>0.232262</v>
      </c>
      <c r="R48">
        <v>1414791</v>
      </c>
      <c r="S48">
        <v>1837179</v>
      </c>
      <c r="T48">
        <v>422388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2:35" x14ac:dyDescent="0.25">
      <c r="B49" s="13" t="s">
        <v>54</v>
      </c>
      <c r="C49">
        <v>2.4403109999999999</v>
      </c>
      <c r="D49">
        <v>2.42571</v>
      </c>
      <c r="E49">
        <v>1.4600999999999999E-2</v>
      </c>
      <c r="F49">
        <v>102719</v>
      </c>
      <c r="G49">
        <v>170815</v>
      </c>
      <c r="H49">
        <v>68096</v>
      </c>
      <c r="I49">
        <v>8.7901999999999994E-2</v>
      </c>
      <c r="J49">
        <v>9.8169999999999993E-3</v>
      </c>
      <c r="K49">
        <v>7.8085000000000002E-2</v>
      </c>
      <c r="L49">
        <v>1048070</v>
      </c>
      <c r="M49">
        <v>1210195</v>
      </c>
      <c r="N49">
        <v>162125</v>
      </c>
      <c r="O49">
        <v>0.10993799999999999</v>
      </c>
      <c r="P49">
        <v>7.646E-3</v>
      </c>
      <c r="Q49">
        <v>0.10229199999999999</v>
      </c>
      <c r="R49">
        <v>1528614</v>
      </c>
      <c r="S49">
        <v>1968043</v>
      </c>
      <c r="T49">
        <v>439429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2:35" x14ac:dyDescent="0.25">
      <c r="B50" s="13" t="s">
        <v>55</v>
      </c>
      <c r="C50">
        <v>3.4176890000000002</v>
      </c>
      <c r="D50">
        <v>3.4003489999999998</v>
      </c>
      <c r="E50">
        <v>1.7340000000000001E-2</v>
      </c>
      <c r="F50">
        <v>96687</v>
      </c>
      <c r="G50">
        <v>163359</v>
      </c>
      <c r="H50">
        <v>66672</v>
      </c>
      <c r="I50">
        <v>2.6345E-2</v>
      </c>
      <c r="J50">
        <v>4.5510000000000004E-3</v>
      </c>
      <c r="K50">
        <v>2.1794000000000001E-2</v>
      </c>
      <c r="L50">
        <v>234490</v>
      </c>
      <c r="M50">
        <v>396795</v>
      </c>
      <c r="N50">
        <v>162305</v>
      </c>
      <c r="O50">
        <v>0.22661400000000001</v>
      </c>
      <c r="P50">
        <v>2.9111999999999999E-2</v>
      </c>
      <c r="Q50">
        <v>0.19750200000000001</v>
      </c>
      <c r="R50">
        <v>1881537</v>
      </c>
      <c r="S50">
        <v>2206663</v>
      </c>
      <c r="T50">
        <v>325126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2:35" x14ac:dyDescent="0.25">
      <c r="B51" s="13" t="s">
        <v>56</v>
      </c>
      <c r="C51">
        <v>2.5648360000000001</v>
      </c>
      <c r="D51">
        <v>2.551326</v>
      </c>
      <c r="E51">
        <v>1.3509999999999999E-2</v>
      </c>
      <c r="F51">
        <v>99551</v>
      </c>
      <c r="G51">
        <v>167607</v>
      </c>
      <c r="H51">
        <v>68056</v>
      </c>
      <c r="I51">
        <v>5.8141999999999999E-2</v>
      </c>
      <c r="J51">
        <v>5.313E-3</v>
      </c>
      <c r="K51">
        <v>5.2829000000000001E-2</v>
      </c>
      <c r="L51">
        <v>944749</v>
      </c>
      <c r="M51">
        <v>1108221</v>
      </c>
      <c r="N51">
        <v>163472</v>
      </c>
      <c r="O51">
        <v>0.16675000000000001</v>
      </c>
      <c r="P51">
        <v>1.4736000000000001E-2</v>
      </c>
      <c r="Q51">
        <v>0.15201400000000001</v>
      </c>
      <c r="R51">
        <v>1748825</v>
      </c>
      <c r="S51">
        <v>2235705</v>
      </c>
      <c r="T51">
        <v>486880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2:35" x14ac:dyDescent="0.25">
      <c r="B52" s="13" t="s">
        <v>57</v>
      </c>
      <c r="C52">
        <v>2.5825800000000001</v>
      </c>
      <c r="D52">
        <v>2.563072</v>
      </c>
      <c r="E52">
        <v>1.9508000000000001E-2</v>
      </c>
      <c r="F52">
        <v>105800</v>
      </c>
      <c r="G52">
        <v>174736</v>
      </c>
      <c r="H52">
        <v>68936</v>
      </c>
      <c r="I52">
        <v>6.1786000000000001E-2</v>
      </c>
      <c r="J52">
        <v>4.764E-3</v>
      </c>
      <c r="K52">
        <v>5.7022000000000003E-2</v>
      </c>
      <c r="L52">
        <v>901994</v>
      </c>
      <c r="M52">
        <v>1137946</v>
      </c>
      <c r="N52">
        <v>235952</v>
      </c>
      <c r="O52">
        <v>0.112457</v>
      </c>
      <c r="P52">
        <v>1.9973000000000001E-2</v>
      </c>
      <c r="Q52">
        <v>9.2483999999999997E-2</v>
      </c>
      <c r="R52">
        <v>1527332</v>
      </c>
      <c r="S52">
        <v>1979943</v>
      </c>
      <c r="T52">
        <v>452611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2:35" x14ac:dyDescent="0.25">
      <c r="B53" s="13" t="s">
        <v>58</v>
      </c>
      <c r="C53">
        <v>3.240227</v>
      </c>
      <c r="D53">
        <v>3.2236889999999998</v>
      </c>
      <c r="E53">
        <v>1.6538000000000001E-2</v>
      </c>
      <c r="F53">
        <v>95965</v>
      </c>
      <c r="G53">
        <v>161941</v>
      </c>
      <c r="H53">
        <v>65976</v>
      </c>
      <c r="I53">
        <v>5.7203999999999998E-2</v>
      </c>
      <c r="J53">
        <v>4.5269999999999998E-3</v>
      </c>
      <c r="K53">
        <v>5.2677000000000002E-2</v>
      </c>
      <c r="L53">
        <v>717715</v>
      </c>
      <c r="M53">
        <v>880640</v>
      </c>
      <c r="N53">
        <v>162925</v>
      </c>
      <c r="O53">
        <v>9.1209999999999999E-2</v>
      </c>
      <c r="P53">
        <v>9.4350000000000007E-3</v>
      </c>
      <c r="Q53">
        <v>8.1775E-2</v>
      </c>
      <c r="R53">
        <v>1587367</v>
      </c>
      <c r="S53">
        <v>2075180</v>
      </c>
      <c r="T53">
        <v>487813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2:35" x14ac:dyDescent="0.25">
      <c r="B54" s="13" t="s">
        <v>59</v>
      </c>
      <c r="C54">
        <v>3.2463500000000001</v>
      </c>
      <c r="D54">
        <v>3.2339190000000002</v>
      </c>
      <c r="E54">
        <v>1.2430999999999999E-2</v>
      </c>
      <c r="F54">
        <v>109512</v>
      </c>
      <c r="G54">
        <v>178104</v>
      </c>
      <c r="H54">
        <v>68592</v>
      </c>
      <c r="I54">
        <v>6.0923999999999999E-2</v>
      </c>
      <c r="J54">
        <v>3.7160000000000001E-3</v>
      </c>
      <c r="K54">
        <v>5.7208000000000002E-2</v>
      </c>
      <c r="L54">
        <v>716005</v>
      </c>
      <c r="M54">
        <v>809846</v>
      </c>
      <c r="N54">
        <v>93841</v>
      </c>
      <c r="O54">
        <v>0.207235</v>
      </c>
      <c r="P54">
        <v>2.3418999999999999E-2</v>
      </c>
      <c r="Q54">
        <v>0.18381600000000001</v>
      </c>
      <c r="R54">
        <v>717639</v>
      </c>
      <c r="S54">
        <v>1197013</v>
      </c>
      <c r="T54">
        <v>479374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2:35" x14ac:dyDescent="0.25">
      <c r="B55" s="13" t="s">
        <v>60</v>
      </c>
      <c r="C55">
        <v>2.4967350000000001</v>
      </c>
      <c r="D55">
        <v>2.4818120000000001</v>
      </c>
      <c r="E55">
        <v>1.4923000000000001E-2</v>
      </c>
      <c r="F55">
        <v>99431</v>
      </c>
      <c r="G55">
        <v>167287</v>
      </c>
      <c r="H55">
        <v>67856</v>
      </c>
      <c r="I55">
        <v>0.17071700000000001</v>
      </c>
      <c r="J55">
        <v>4.9829999999999996E-3</v>
      </c>
      <c r="K55">
        <v>0.16573399999999999</v>
      </c>
      <c r="L55">
        <v>370950</v>
      </c>
      <c r="M55">
        <v>500592</v>
      </c>
      <c r="N55">
        <v>129642</v>
      </c>
      <c r="O55">
        <v>0.230299</v>
      </c>
      <c r="P55">
        <v>2.0223999999999999E-2</v>
      </c>
      <c r="Q55">
        <v>0.21007500000000001</v>
      </c>
      <c r="R55">
        <v>1140171</v>
      </c>
      <c r="S55">
        <v>1632439</v>
      </c>
      <c r="T55">
        <v>492268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I55" t="s">
        <v>117</v>
      </c>
    </row>
    <row r="56" spans="2:35" x14ac:dyDescent="0.25">
      <c r="B56" s="13" t="s">
        <v>61</v>
      </c>
      <c r="C56">
        <v>3.1498729999999999</v>
      </c>
      <c r="D56">
        <v>3.1356830000000002</v>
      </c>
      <c r="E56">
        <v>1.4189999999999999E-2</v>
      </c>
      <c r="F56">
        <v>95985</v>
      </c>
      <c r="G56">
        <v>162249</v>
      </c>
      <c r="H56">
        <v>66264</v>
      </c>
      <c r="I56">
        <v>7.8045000000000003E-2</v>
      </c>
      <c r="J56">
        <v>1.4404E-2</v>
      </c>
      <c r="K56">
        <v>6.3641000000000003E-2</v>
      </c>
      <c r="L56">
        <v>821968</v>
      </c>
      <c r="M56">
        <v>1020832</v>
      </c>
      <c r="N56">
        <v>198864</v>
      </c>
      <c r="O56">
        <v>0.14450199999999999</v>
      </c>
      <c r="P56">
        <v>1.4872E-2</v>
      </c>
      <c r="Q56">
        <v>0.12963</v>
      </c>
      <c r="R56">
        <v>1063482</v>
      </c>
      <c r="S56">
        <v>1603129</v>
      </c>
      <c r="T56">
        <v>539647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I56" t="s">
        <v>116</v>
      </c>
    </row>
    <row r="57" spans="2:35" x14ac:dyDescent="0.25">
      <c r="B57" s="13" t="s">
        <v>62</v>
      </c>
      <c r="C57">
        <v>2.6802169999999998</v>
      </c>
      <c r="D57">
        <v>2.6545990000000002</v>
      </c>
      <c r="E57">
        <v>2.5617999999999998E-2</v>
      </c>
      <c r="F57">
        <v>98942</v>
      </c>
      <c r="G57">
        <v>166614</v>
      </c>
      <c r="H57">
        <v>67672</v>
      </c>
      <c r="I57">
        <v>8.0416000000000001E-2</v>
      </c>
      <c r="J57">
        <v>7.2220000000000001E-3</v>
      </c>
      <c r="K57">
        <v>7.3193999999999995E-2</v>
      </c>
      <c r="L57">
        <v>937791</v>
      </c>
      <c r="M57">
        <v>992732</v>
      </c>
      <c r="N57">
        <v>54941</v>
      </c>
      <c r="O57">
        <v>7.9618999999999995E-2</v>
      </c>
      <c r="P57">
        <v>-1.6004000000000001E-2</v>
      </c>
      <c r="Q57">
        <v>9.5623E-2</v>
      </c>
      <c r="R57">
        <v>1651895</v>
      </c>
      <c r="S57">
        <v>2040196</v>
      </c>
      <c r="T57">
        <v>388301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I57" t="s">
        <v>118</v>
      </c>
    </row>
    <row r="58" spans="2:35" x14ac:dyDescent="0.25">
      <c r="B58" s="13" t="s">
        <v>65</v>
      </c>
      <c r="C58">
        <v>2.9970300000000001</v>
      </c>
      <c r="D58">
        <v>2.9846339999999998</v>
      </c>
      <c r="E58">
        <v>1.2396000000000001E-2</v>
      </c>
      <c r="F58">
        <v>98670</v>
      </c>
      <c r="G58">
        <v>166438</v>
      </c>
      <c r="H58">
        <v>67768</v>
      </c>
      <c r="I58">
        <v>7.6874999999999999E-2</v>
      </c>
      <c r="J58">
        <v>1.0286E-2</v>
      </c>
      <c r="K58">
        <v>6.6588999999999995E-2</v>
      </c>
      <c r="L58">
        <v>1025932</v>
      </c>
      <c r="M58">
        <v>1036751</v>
      </c>
      <c r="N58">
        <v>10819</v>
      </c>
      <c r="O58">
        <v>0.13931199999999999</v>
      </c>
      <c r="P58">
        <v>1.15E-4</v>
      </c>
      <c r="Q58">
        <v>0.13919699999999999</v>
      </c>
      <c r="R58">
        <v>1641692</v>
      </c>
      <c r="S58">
        <v>2117158</v>
      </c>
      <c r="T58">
        <v>475466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I58" t="s">
        <v>119</v>
      </c>
    </row>
    <row r="59" spans="2:35" x14ac:dyDescent="0.25">
      <c r="B59" s="13" t="s">
        <v>66</v>
      </c>
      <c r="C59">
        <v>2.29549</v>
      </c>
      <c r="D59">
        <v>2.2791440000000001</v>
      </c>
      <c r="E59">
        <v>1.6345999999999999E-2</v>
      </c>
      <c r="F59">
        <v>106129</v>
      </c>
      <c r="G59">
        <v>173856</v>
      </c>
      <c r="H59">
        <v>67727</v>
      </c>
      <c r="I59">
        <v>7.3029999999999998E-2</v>
      </c>
      <c r="J59">
        <v>1.4134000000000001E-2</v>
      </c>
      <c r="K59">
        <v>5.8895999999999997E-2</v>
      </c>
      <c r="L59">
        <v>840974</v>
      </c>
      <c r="M59">
        <v>1013694</v>
      </c>
      <c r="N59">
        <v>172720</v>
      </c>
      <c r="O59">
        <v>0.19108800000000001</v>
      </c>
      <c r="P59">
        <v>1.5112E-2</v>
      </c>
      <c r="Q59">
        <v>0.17597599999999999</v>
      </c>
      <c r="R59">
        <v>1977992</v>
      </c>
      <c r="S59">
        <v>2291268</v>
      </c>
      <c r="T59">
        <v>313276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I59" t="s">
        <v>120</v>
      </c>
    </row>
    <row r="60" spans="2:35" x14ac:dyDescent="0.25">
      <c r="B60" s="13" t="s">
        <v>67</v>
      </c>
      <c r="C60">
        <v>3.0709300000000002</v>
      </c>
      <c r="D60">
        <v>3.0594190000000001</v>
      </c>
      <c r="E60">
        <v>1.1511E-2</v>
      </c>
      <c r="F60">
        <v>105000</v>
      </c>
      <c r="G60">
        <v>174272</v>
      </c>
      <c r="H60">
        <v>69272</v>
      </c>
      <c r="I60">
        <v>8.3840999999999999E-2</v>
      </c>
      <c r="J60">
        <v>3.0676999999999999E-2</v>
      </c>
      <c r="K60">
        <v>5.3164000000000003E-2</v>
      </c>
      <c r="L60">
        <v>652029</v>
      </c>
      <c r="M60">
        <v>662584</v>
      </c>
      <c r="N60">
        <v>10555</v>
      </c>
      <c r="O60">
        <v>9.4485E-2</v>
      </c>
      <c r="P60">
        <v>1.4505000000000001E-2</v>
      </c>
      <c r="Q60">
        <v>7.9979999999999996E-2</v>
      </c>
      <c r="R60">
        <v>1405300</v>
      </c>
      <c r="S60">
        <v>1886412</v>
      </c>
      <c r="T60">
        <v>481112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2:35" x14ac:dyDescent="0.25">
      <c r="B61" s="13" t="s">
        <v>68</v>
      </c>
      <c r="C61">
        <v>3.1341600000000001</v>
      </c>
      <c r="D61">
        <v>3.1215259999999998</v>
      </c>
      <c r="E61">
        <v>1.2633999999999999E-2</v>
      </c>
      <c r="F61">
        <v>95767</v>
      </c>
      <c r="G61">
        <v>161847</v>
      </c>
      <c r="H61">
        <v>66080</v>
      </c>
      <c r="I61">
        <v>5.8705E-2</v>
      </c>
      <c r="J61">
        <v>2.0670999999999998E-2</v>
      </c>
      <c r="K61">
        <v>3.8033999999999998E-2</v>
      </c>
      <c r="L61">
        <v>715147</v>
      </c>
      <c r="M61">
        <v>825906</v>
      </c>
      <c r="N61">
        <v>110759</v>
      </c>
      <c r="O61">
        <v>0.12850600000000001</v>
      </c>
      <c r="P61">
        <v>2.5923999999999999E-2</v>
      </c>
      <c r="Q61">
        <v>0.10258200000000001</v>
      </c>
      <c r="R61">
        <v>940773</v>
      </c>
      <c r="S61">
        <v>1424917</v>
      </c>
      <c r="T61">
        <v>484144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2:35" x14ac:dyDescent="0.25">
      <c r="B62" s="13" t="s">
        <v>69</v>
      </c>
      <c r="C62">
        <v>3.1988219999999998</v>
      </c>
      <c r="D62">
        <v>3.1858339999999998</v>
      </c>
      <c r="E62">
        <v>1.2988E-2</v>
      </c>
      <c r="F62">
        <v>105222</v>
      </c>
      <c r="G62">
        <v>173926</v>
      </c>
      <c r="H62">
        <v>68704</v>
      </c>
      <c r="I62">
        <v>6.1823000000000003E-2</v>
      </c>
      <c r="J62">
        <v>7.554E-3</v>
      </c>
      <c r="K62">
        <v>5.4268999999999998E-2</v>
      </c>
      <c r="L62">
        <v>843652</v>
      </c>
      <c r="M62">
        <v>1003793</v>
      </c>
      <c r="N62">
        <v>160141</v>
      </c>
      <c r="O62">
        <v>9.1729000000000005E-2</v>
      </c>
      <c r="P62">
        <v>4.5283999999999998E-2</v>
      </c>
      <c r="Q62">
        <v>4.6445E-2</v>
      </c>
      <c r="R62">
        <v>546200</v>
      </c>
      <c r="S62">
        <v>1026764</v>
      </c>
      <c r="T62">
        <v>480564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2:35" x14ac:dyDescent="0.25">
      <c r="B63" s="13" t="s">
        <v>70</v>
      </c>
      <c r="C63">
        <v>2.2696900000000002</v>
      </c>
      <c r="D63">
        <v>2.2590189999999999</v>
      </c>
      <c r="E63">
        <v>1.0671E-2</v>
      </c>
      <c r="F63">
        <v>98063</v>
      </c>
      <c r="G63">
        <v>165727</v>
      </c>
      <c r="H63">
        <v>67664</v>
      </c>
      <c r="I63">
        <v>6.4917000000000002E-2</v>
      </c>
      <c r="J63">
        <v>2.9791999999999999E-2</v>
      </c>
      <c r="K63">
        <v>3.5125000000000003E-2</v>
      </c>
      <c r="L63">
        <v>662543</v>
      </c>
      <c r="M63">
        <v>673363</v>
      </c>
      <c r="N63">
        <v>10820</v>
      </c>
      <c r="O63">
        <v>0.1188</v>
      </c>
      <c r="P63">
        <v>6.1900000000000002E-3</v>
      </c>
      <c r="Q63">
        <v>0.11261</v>
      </c>
      <c r="R63">
        <v>1657300</v>
      </c>
      <c r="S63">
        <v>2140196</v>
      </c>
      <c r="T63">
        <v>482896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2:35" x14ac:dyDescent="0.25">
      <c r="B64" s="13" t="s">
        <v>71</v>
      </c>
      <c r="C64">
        <v>3.4390350000000001</v>
      </c>
      <c r="D64">
        <v>3.4144800000000002</v>
      </c>
      <c r="E64">
        <v>2.4555E-2</v>
      </c>
      <c r="F64">
        <v>103671</v>
      </c>
      <c r="G64">
        <v>172303</v>
      </c>
      <c r="H64">
        <v>68632</v>
      </c>
      <c r="I64">
        <v>0.10942399999999999</v>
      </c>
      <c r="J64">
        <v>2.3105000000000001E-2</v>
      </c>
      <c r="K64">
        <v>8.6319000000000007E-2</v>
      </c>
      <c r="L64">
        <v>874336</v>
      </c>
      <c r="M64">
        <v>963014</v>
      </c>
      <c r="N64">
        <v>88678</v>
      </c>
      <c r="O64">
        <v>0.14913699999999999</v>
      </c>
      <c r="P64">
        <v>1.1422E-2</v>
      </c>
      <c r="Q64">
        <v>0.137715</v>
      </c>
      <c r="R64">
        <v>1630880</v>
      </c>
      <c r="S64">
        <v>2029720</v>
      </c>
      <c r="T64">
        <v>398840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s="13" t="s">
        <v>72</v>
      </c>
      <c r="C65">
        <v>3.442075</v>
      </c>
      <c r="D65">
        <v>3.4279570000000001</v>
      </c>
      <c r="E65">
        <v>1.4118E-2</v>
      </c>
      <c r="F65">
        <v>101902</v>
      </c>
      <c r="G65">
        <v>170406</v>
      </c>
      <c r="H65">
        <v>68504</v>
      </c>
      <c r="I65">
        <v>5.3948999999999997E-2</v>
      </c>
      <c r="J65">
        <v>2.1101999999999999E-2</v>
      </c>
      <c r="K65">
        <v>3.2847000000000001E-2</v>
      </c>
      <c r="L65">
        <v>248989</v>
      </c>
      <c r="M65">
        <v>404146</v>
      </c>
      <c r="N65">
        <v>155157</v>
      </c>
      <c r="O65">
        <v>8.9411000000000004E-2</v>
      </c>
      <c r="P65">
        <v>1.2043E-2</v>
      </c>
      <c r="Q65">
        <v>7.7368000000000006E-2</v>
      </c>
      <c r="R65">
        <v>1474231</v>
      </c>
      <c r="S65">
        <v>1959251</v>
      </c>
      <c r="T65">
        <v>485020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2:32" x14ac:dyDescent="0.25">
      <c r="B66" s="13" t="s">
        <v>73</v>
      </c>
      <c r="C66">
        <v>8.727824</v>
      </c>
      <c r="D66">
        <v>8.7134490000000007</v>
      </c>
      <c r="E66">
        <v>1.4375000000000001E-2</v>
      </c>
      <c r="F66">
        <v>104541</v>
      </c>
      <c r="G66">
        <v>170989</v>
      </c>
      <c r="H66">
        <v>66448</v>
      </c>
      <c r="I66">
        <v>3.8024000000000002E-2</v>
      </c>
      <c r="J66">
        <v>4.3550000000000004E-3</v>
      </c>
      <c r="K66">
        <v>3.3668999999999998E-2</v>
      </c>
      <c r="L66">
        <v>741031</v>
      </c>
      <c r="M66">
        <v>892679</v>
      </c>
      <c r="N66">
        <v>151648</v>
      </c>
      <c r="O66">
        <v>0.141765</v>
      </c>
      <c r="P66">
        <v>1.2435999999999999E-2</v>
      </c>
      <c r="Q66">
        <v>0.129329</v>
      </c>
      <c r="R66">
        <v>1847697</v>
      </c>
      <c r="S66">
        <v>2266368</v>
      </c>
      <c r="T66">
        <v>418671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s="13" t="s">
        <v>74</v>
      </c>
      <c r="C67">
        <v>2.6757460000000002</v>
      </c>
      <c r="D67">
        <v>2.665057</v>
      </c>
      <c r="E67">
        <v>1.0689000000000001E-2</v>
      </c>
      <c r="F67">
        <v>103173</v>
      </c>
      <c r="G67">
        <v>171325</v>
      </c>
      <c r="H67">
        <v>68152</v>
      </c>
      <c r="I67">
        <v>6.8393999999999996E-2</v>
      </c>
      <c r="J67">
        <v>9.2230000000000003E-3</v>
      </c>
      <c r="K67">
        <v>5.9171000000000001E-2</v>
      </c>
      <c r="L67">
        <v>878012</v>
      </c>
      <c r="M67">
        <v>973032</v>
      </c>
      <c r="N67">
        <v>95020</v>
      </c>
      <c r="O67">
        <v>0.34574899999999997</v>
      </c>
      <c r="P67">
        <v>1.7146000000000002E-2</v>
      </c>
      <c r="Q67">
        <v>0.32860299999999998</v>
      </c>
      <c r="R67">
        <v>2043343</v>
      </c>
      <c r="S67">
        <v>2074977</v>
      </c>
      <c r="T67">
        <v>31634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2:32" x14ac:dyDescent="0.25">
      <c r="B68" s="13" t="s">
        <v>75</v>
      </c>
      <c r="C68">
        <v>3.0278839999999998</v>
      </c>
      <c r="D68">
        <v>3.0141309999999999</v>
      </c>
      <c r="E68">
        <v>1.3753E-2</v>
      </c>
      <c r="F68">
        <v>103076</v>
      </c>
      <c r="G68">
        <v>171436</v>
      </c>
      <c r="H68">
        <v>68360</v>
      </c>
      <c r="I68">
        <v>6.1022E-2</v>
      </c>
      <c r="J68">
        <v>1.0954999999999999E-2</v>
      </c>
      <c r="K68">
        <v>5.0067E-2</v>
      </c>
      <c r="L68">
        <v>737942</v>
      </c>
      <c r="M68">
        <v>968717</v>
      </c>
      <c r="N68">
        <v>230775</v>
      </c>
      <c r="O68">
        <v>-9.3524999999999997E-2</v>
      </c>
      <c r="P68">
        <v>-0.138207</v>
      </c>
      <c r="Q68">
        <v>4.4681999999999999E-2</v>
      </c>
      <c r="R68">
        <v>499106</v>
      </c>
      <c r="S68">
        <v>991874</v>
      </c>
      <c r="T68">
        <v>492768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s="13" t="s">
        <v>76</v>
      </c>
      <c r="C69">
        <v>2.586919</v>
      </c>
      <c r="D69">
        <v>2.5720999999999998</v>
      </c>
      <c r="E69">
        <v>1.4819000000000001E-2</v>
      </c>
      <c r="F69">
        <v>101259</v>
      </c>
      <c r="G69">
        <v>169035</v>
      </c>
      <c r="H69">
        <v>67776</v>
      </c>
      <c r="I69">
        <v>6.4397999999999997E-2</v>
      </c>
      <c r="J69">
        <v>3.8609999999999998E-2</v>
      </c>
      <c r="K69">
        <v>2.5787999999999998E-2</v>
      </c>
      <c r="L69">
        <v>232998</v>
      </c>
      <c r="M69">
        <v>395201</v>
      </c>
      <c r="N69">
        <v>162203</v>
      </c>
      <c r="O69">
        <v>5.4786000000000001E-2</v>
      </c>
      <c r="P69">
        <v>1.134E-3</v>
      </c>
      <c r="Q69">
        <v>5.3651999999999998E-2</v>
      </c>
      <c r="R69">
        <v>528299</v>
      </c>
      <c r="S69">
        <v>1010981</v>
      </c>
      <c r="T69">
        <v>482682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2:32" x14ac:dyDescent="0.25">
      <c r="B70" s="13" t="s">
        <v>77</v>
      </c>
      <c r="C70">
        <v>3.0989490000000002</v>
      </c>
      <c r="D70">
        <v>3.080028</v>
      </c>
      <c r="E70">
        <v>1.8921E-2</v>
      </c>
      <c r="F70">
        <v>101182</v>
      </c>
      <c r="G70">
        <v>169622</v>
      </c>
      <c r="H70">
        <v>68440</v>
      </c>
      <c r="I70">
        <v>4.0025999999999999E-2</v>
      </c>
      <c r="J70">
        <v>2.7520000000000001E-3</v>
      </c>
      <c r="K70">
        <v>3.7274000000000002E-2</v>
      </c>
      <c r="L70">
        <v>750813</v>
      </c>
      <c r="M70">
        <v>913441</v>
      </c>
      <c r="N70">
        <v>162628</v>
      </c>
      <c r="O70">
        <v>0.13141700000000001</v>
      </c>
      <c r="P70">
        <v>4.3300999999999999E-2</v>
      </c>
      <c r="Q70">
        <v>8.8116E-2</v>
      </c>
      <c r="R70">
        <v>1037778</v>
      </c>
      <c r="S70">
        <v>1450477</v>
      </c>
      <c r="T70">
        <v>412699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s="13" t="s">
        <v>78</v>
      </c>
      <c r="C71">
        <v>2.8557570000000001</v>
      </c>
      <c r="D71">
        <v>2.848052</v>
      </c>
      <c r="E71">
        <v>7.705E-3</v>
      </c>
      <c r="F71">
        <v>100146</v>
      </c>
      <c r="G71">
        <v>167970</v>
      </c>
      <c r="H71">
        <v>67824</v>
      </c>
      <c r="I71">
        <v>7.4156E-2</v>
      </c>
      <c r="J71">
        <v>7.1120000000000003E-3</v>
      </c>
      <c r="K71">
        <v>6.7044000000000006E-2</v>
      </c>
      <c r="L71">
        <v>829041</v>
      </c>
      <c r="M71">
        <v>887271</v>
      </c>
      <c r="N71">
        <v>58230</v>
      </c>
      <c r="O71">
        <v>0.13019600000000001</v>
      </c>
      <c r="P71">
        <v>2.0891E-2</v>
      </c>
      <c r="Q71">
        <v>0.109305</v>
      </c>
      <c r="R71">
        <v>1108580</v>
      </c>
      <c r="S71">
        <v>1487400</v>
      </c>
      <c r="T71">
        <v>378820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2:32" x14ac:dyDescent="0.25">
      <c r="B72" s="13" t="s">
        <v>79</v>
      </c>
      <c r="C72">
        <v>2.1689340000000001</v>
      </c>
      <c r="D72">
        <v>2.1571530000000001</v>
      </c>
      <c r="E72">
        <v>1.1781E-2</v>
      </c>
      <c r="F72">
        <v>102222</v>
      </c>
      <c r="G72">
        <v>170646</v>
      </c>
      <c r="H72">
        <v>68424</v>
      </c>
      <c r="I72">
        <v>5.7541000000000002E-2</v>
      </c>
      <c r="J72">
        <v>8.2199999999999999E-3</v>
      </c>
      <c r="K72">
        <v>4.9320999999999997E-2</v>
      </c>
      <c r="L72">
        <v>782890</v>
      </c>
      <c r="M72">
        <v>870875</v>
      </c>
      <c r="N72">
        <v>87985</v>
      </c>
      <c r="O72">
        <v>0.124422</v>
      </c>
      <c r="P72">
        <v>1.8360000000000001E-2</v>
      </c>
      <c r="Q72">
        <v>0.106062</v>
      </c>
      <c r="R72">
        <v>1763059</v>
      </c>
      <c r="S72">
        <v>2243024</v>
      </c>
      <c r="T72">
        <v>479965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s="13" t="s">
        <v>80</v>
      </c>
      <c r="C73">
        <v>2.9460500000000001</v>
      </c>
      <c r="D73">
        <v>2.9286650000000001</v>
      </c>
      <c r="E73">
        <v>1.7385000000000001E-2</v>
      </c>
      <c r="F73">
        <v>98182</v>
      </c>
      <c r="G73">
        <v>165726</v>
      </c>
      <c r="H73">
        <v>67544</v>
      </c>
      <c r="I73">
        <v>5.6219999999999999E-2</v>
      </c>
      <c r="J73">
        <v>2.5703E-2</v>
      </c>
      <c r="K73">
        <v>3.0516999999999999E-2</v>
      </c>
      <c r="L73">
        <v>341420</v>
      </c>
      <c r="M73">
        <v>504416</v>
      </c>
      <c r="N73">
        <v>162996</v>
      </c>
      <c r="O73">
        <v>0.101839</v>
      </c>
      <c r="P73">
        <v>7.5009999999999999E-3</v>
      </c>
      <c r="Q73">
        <v>9.4338000000000005E-2</v>
      </c>
      <c r="R73">
        <v>1646629</v>
      </c>
      <c r="S73">
        <v>2131397</v>
      </c>
      <c r="T73">
        <v>484768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2:32" x14ac:dyDescent="0.25">
      <c r="B74" s="13" t="s">
        <v>81</v>
      </c>
      <c r="C74">
        <v>2.9016009999999999</v>
      </c>
      <c r="D74">
        <v>2.883067</v>
      </c>
      <c r="E74">
        <v>1.8533999999999998E-2</v>
      </c>
      <c r="F74">
        <v>99334</v>
      </c>
      <c r="G74">
        <v>167110</v>
      </c>
      <c r="H74">
        <v>67776</v>
      </c>
      <c r="I74">
        <v>5.7563000000000003E-2</v>
      </c>
      <c r="J74">
        <v>1.0265E-2</v>
      </c>
      <c r="K74">
        <v>4.7298E-2</v>
      </c>
      <c r="L74">
        <v>878051</v>
      </c>
      <c r="M74">
        <v>1052335</v>
      </c>
      <c r="N74">
        <v>174284</v>
      </c>
      <c r="O74">
        <v>9.7270999999999996E-2</v>
      </c>
      <c r="P74">
        <v>1.7035999999999999E-2</v>
      </c>
      <c r="Q74">
        <v>8.0235000000000001E-2</v>
      </c>
      <c r="R74">
        <v>722463</v>
      </c>
      <c r="S74">
        <v>1205746</v>
      </c>
      <c r="T74">
        <v>483283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s="13" t="s">
        <v>82</v>
      </c>
      <c r="C75">
        <v>2.865612</v>
      </c>
      <c r="D75">
        <v>2.854368</v>
      </c>
      <c r="E75">
        <v>1.1244000000000001E-2</v>
      </c>
      <c r="F75">
        <v>101439</v>
      </c>
      <c r="G75">
        <v>169375</v>
      </c>
      <c r="H75">
        <v>67936</v>
      </c>
      <c r="I75">
        <v>7.7442999999999998E-2</v>
      </c>
      <c r="J75">
        <v>7.2309999999999996E-3</v>
      </c>
      <c r="K75">
        <v>7.0211999999999997E-2</v>
      </c>
      <c r="L75">
        <v>880692</v>
      </c>
      <c r="M75">
        <v>1042630</v>
      </c>
      <c r="N75">
        <v>161938</v>
      </c>
      <c r="O75">
        <v>0.107474</v>
      </c>
      <c r="P75">
        <v>1.4083999999999999E-2</v>
      </c>
      <c r="Q75">
        <v>9.3390000000000001E-2</v>
      </c>
      <c r="R75">
        <v>1475332</v>
      </c>
      <c r="S75">
        <v>1961092</v>
      </c>
      <c r="T75">
        <v>485760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2:32" x14ac:dyDescent="0.25">
      <c r="B76" s="13" t="s">
        <v>83</v>
      </c>
      <c r="C76">
        <v>2.8326959999999999</v>
      </c>
      <c r="D76">
        <v>2.8125710000000002</v>
      </c>
      <c r="E76">
        <v>2.0125000000000001E-2</v>
      </c>
      <c r="F76">
        <v>96371</v>
      </c>
      <c r="G76">
        <v>162347</v>
      </c>
      <c r="H76">
        <v>65976</v>
      </c>
      <c r="I76">
        <v>4.2279999999999998E-2</v>
      </c>
      <c r="J76">
        <v>3.81E-3</v>
      </c>
      <c r="K76">
        <v>3.8469999999999997E-2</v>
      </c>
      <c r="L76">
        <v>602231</v>
      </c>
      <c r="M76">
        <v>612646</v>
      </c>
      <c r="N76">
        <v>10415</v>
      </c>
      <c r="O76">
        <v>0.133213</v>
      </c>
      <c r="P76">
        <v>2.7668000000000002E-2</v>
      </c>
      <c r="Q76">
        <v>0.105545</v>
      </c>
      <c r="R76">
        <v>1171674</v>
      </c>
      <c r="S76">
        <v>1557778</v>
      </c>
      <c r="T76">
        <v>386104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s="13" t="s">
        <v>84</v>
      </c>
      <c r="C77">
        <v>3.3548909999999998</v>
      </c>
      <c r="D77">
        <v>3.3459129999999999</v>
      </c>
      <c r="E77">
        <v>8.9779999999999999E-3</v>
      </c>
      <c r="F77">
        <v>96738</v>
      </c>
      <c r="G77">
        <v>163042</v>
      </c>
      <c r="H77">
        <v>66304</v>
      </c>
      <c r="I77">
        <v>0.19367300000000001</v>
      </c>
      <c r="J77">
        <v>0.15395400000000001</v>
      </c>
      <c r="K77">
        <v>3.9718999999999997E-2</v>
      </c>
      <c r="L77">
        <v>593846</v>
      </c>
      <c r="M77">
        <v>832682</v>
      </c>
      <c r="N77">
        <v>238836</v>
      </c>
      <c r="O77">
        <v>1.7728000000000001E-2</v>
      </c>
      <c r="P77">
        <v>-7.2816000000000006E-2</v>
      </c>
      <c r="Q77">
        <v>9.0543999999999999E-2</v>
      </c>
      <c r="R77">
        <v>533182</v>
      </c>
      <c r="S77">
        <v>1008310</v>
      </c>
      <c r="T77">
        <v>475128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2:32" x14ac:dyDescent="0.25">
      <c r="B78" s="13" t="s">
        <v>85</v>
      </c>
      <c r="C78">
        <v>2.1918500000000001</v>
      </c>
      <c r="D78">
        <v>2.180914</v>
      </c>
      <c r="E78">
        <v>1.0936E-2</v>
      </c>
      <c r="F78">
        <v>105822</v>
      </c>
      <c r="G78">
        <v>175214</v>
      </c>
      <c r="H78">
        <v>69392</v>
      </c>
      <c r="I78">
        <v>7.5302999999999995E-2</v>
      </c>
      <c r="J78">
        <v>1.0756999999999999E-2</v>
      </c>
      <c r="K78">
        <v>6.4546000000000006E-2</v>
      </c>
      <c r="L78">
        <v>1025289</v>
      </c>
      <c r="M78">
        <v>1113307</v>
      </c>
      <c r="N78">
        <v>88018</v>
      </c>
      <c r="O78">
        <v>7.9784999999999995E-2</v>
      </c>
      <c r="P78">
        <v>3.846E-3</v>
      </c>
      <c r="Q78">
        <v>7.5939000000000006E-2</v>
      </c>
      <c r="R78">
        <v>1452985</v>
      </c>
      <c r="S78">
        <v>1709182</v>
      </c>
      <c r="T78">
        <v>256197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s="13" t="s">
        <v>86</v>
      </c>
      <c r="C79">
        <v>3.3050570000000001</v>
      </c>
      <c r="D79">
        <v>3.287331</v>
      </c>
      <c r="E79">
        <v>1.7725999999999999E-2</v>
      </c>
      <c r="F79">
        <v>93384</v>
      </c>
      <c r="G79">
        <v>159064</v>
      </c>
      <c r="H79">
        <v>65680</v>
      </c>
      <c r="I79">
        <v>9.3465000000000006E-2</v>
      </c>
      <c r="J79">
        <v>8.7650000000000002E-3</v>
      </c>
      <c r="K79">
        <v>8.4699999999999998E-2</v>
      </c>
      <c r="L79">
        <v>1013917</v>
      </c>
      <c r="M79">
        <v>1178425</v>
      </c>
      <c r="N79">
        <v>164508</v>
      </c>
      <c r="O79">
        <v>0.33252199999999998</v>
      </c>
      <c r="P79">
        <v>1.2421E-2</v>
      </c>
      <c r="Q79">
        <v>0.32010100000000002</v>
      </c>
      <c r="R79">
        <v>1733450</v>
      </c>
      <c r="S79">
        <v>2063237</v>
      </c>
      <c r="T79">
        <v>329787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2:32" x14ac:dyDescent="0.25">
      <c r="B80" s="13" t="s">
        <v>87</v>
      </c>
      <c r="C80">
        <v>2.4925459999999999</v>
      </c>
      <c r="D80">
        <v>2.4767649999999999</v>
      </c>
      <c r="E80">
        <v>1.5781E-2</v>
      </c>
      <c r="F80">
        <v>100615</v>
      </c>
      <c r="G80">
        <v>168447</v>
      </c>
      <c r="H80">
        <v>67832</v>
      </c>
      <c r="I80">
        <v>0.108968</v>
      </c>
      <c r="J80">
        <v>1.9573E-2</v>
      </c>
      <c r="K80">
        <v>8.9395000000000002E-2</v>
      </c>
      <c r="L80">
        <v>803767</v>
      </c>
      <c r="M80">
        <v>913754</v>
      </c>
      <c r="N80">
        <v>109987</v>
      </c>
      <c r="O80">
        <v>9.2504000000000003E-2</v>
      </c>
      <c r="P80">
        <v>4.8139999999999997E-3</v>
      </c>
      <c r="Q80">
        <v>8.7690000000000004E-2</v>
      </c>
      <c r="R80">
        <v>1694987</v>
      </c>
      <c r="S80">
        <v>2066767</v>
      </c>
      <c r="T80">
        <v>371780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s="13" t="s">
        <v>88</v>
      </c>
      <c r="C81">
        <v>2.3757820000000001</v>
      </c>
      <c r="D81">
        <v>2.3621129999999999</v>
      </c>
      <c r="E81">
        <v>1.3669000000000001E-2</v>
      </c>
      <c r="F81">
        <v>96218</v>
      </c>
      <c r="G81">
        <v>163354</v>
      </c>
      <c r="H81">
        <v>67136</v>
      </c>
      <c r="I81">
        <v>7.6970999999999998E-2</v>
      </c>
      <c r="J81">
        <v>1.4677000000000001E-2</v>
      </c>
      <c r="K81">
        <v>6.2294000000000002E-2</v>
      </c>
      <c r="L81">
        <v>667053</v>
      </c>
      <c r="M81">
        <v>838288</v>
      </c>
      <c r="N81">
        <v>171235</v>
      </c>
      <c r="O81">
        <v>0.139873</v>
      </c>
      <c r="P81">
        <v>7.0099999999999997E-3</v>
      </c>
      <c r="Q81">
        <v>0.13286300000000001</v>
      </c>
      <c r="R81">
        <v>1819948</v>
      </c>
      <c r="S81">
        <v>2246666</v>
      </c>
      <c r="T81">
        <v>426718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2:32" x14ac:dyDescent="0.25">
      <c r="B82" s="13" t="s">
        <v>89</v>
      </c>
      <c r="C82">
        <v>3.2309489999999998</v>
      </c>
      <c r="D82">
        <v>3.2170649999999998</v>
      </c>
      <c r="E82">
        <v>1.3884000000000001E-2</v>
      </c>
      <c r="F82">
        <v>98723</v>
      </c>
      <c r="G82">
        <v>166867</v>
      </c>
      <c r="H82">
        <v>68144</v>
      </c>
      <c r="I82">
        <v>0.20777499999999999</v>
      </c>
      <c r="J82">
        <v>1.0866000000000001E-2</v>
      </c>
      <c r="K82">
        <v>0.196909</v>
      </c>
      <c r="L82">
        <v>876743</v>
      </c>
      <c r="M82">
        <v>952427</v>
      </c>
      <c r="N82">
        <v>75684</v>
      </c>
      <c r="O82">
        <v>0.21396599999999999</v>
      </c>
      <c r="P82">
        <v>1.1367E-2</v>
      </c>
      <c r="Q82">
        <v>0.202599</v>
      </c>
      <c r="R82">
        <v>2099659</v>
      </c>
      <c r="S82">
        <v>2572029</v>
      </c>
      <c r="T82">
        <v>472370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2:32" x14ac:dyDescent="0.25">
      <c r="B83" s="13" t="s">
        <v>90</v>
      </c>
      <c r="C83">
        <v>3.5963620000000001</v>
      </c>
      <c r="D83">
        <v>3.5784389999999999</v>
      </c>
      <c r="E83">
        <v>1.7923000000000001E-2</v>
      </c>
      <c r="F83">
        <v>100868</v>
      </c>
      <c r="G83">
        <v>168956</v>
      </c>
      <c r="H83">
        <v>68088</v>
      </c>
      <c r="I83">
        <v>5.5038999999999998E-2</v>
      </c>
      <c r="J83">
        <v>1.3801000000000001E-2</v>
      </c>
      <c r="K83">
        <v>4.1237999999999997E-2</v>
      </c>
      <c r="L83">
        <v>744715</v>
      </c>
      <c r="M83">
        <v>828173</v>
      </c>
      <c r="N83">
        <v>83458</v>
      </c>
      <c r="O83">
        <v>9.0639999999999998E-2</v>
      </c>
      <c r="P83">
        <v>9.9159999999999995E-3</v>
      </c>
      <c r="Q83">
        <v>8.0724000000000004E-2</v>
      </c>
      <c r="R83">
        <v>1604694</v>
      </c>
      <c r="S83">
        <v>2051981</v>
      </c>
      <c r="T83">
        <v>447287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2:32" x14ac:dyDescent="0.25">
      <c r="B84" s="13" t="s">
        <v>91</v>
      </c>
      <c r="C84">
        <v>3.4314529999999999</v>
      </c>
      <c r="D84">
        <v>3.4147940000000001</v>
      </c>
      <c r="E84">
        <v>1.6659E-2</v>
      </c>
      <c r="F84">
        <v>99039</v>
      </c>
      <c r="G84">
        <v>166967</v>
      </c>
      <c r="H84">
        <v>67928</v>
      </c>
      <c r="I84">
        <v>6.1367999999999999E-2</v>
      </c>
      <c r="J84">
        <v>6.77E-3</v>
      </c>
      <c r="K84">
        <v>5.4598000000000001E-2</v>
      </c>
      <c r="L84">
        <v>815009</v>
      </c>
      <c r="M84">
        <v>1051790</v>
      </c>
      <c r="N84">
        <v>236781</v>
      </c>
      <c r="O84">
        <v>0.206924</v>
      </c>
      <c r="P84">
        <v>7.5008000000000005E-2</v>
      </c>
      <c r="Q84">
        <v>0.13191600000000001</v>
      </c>
      <c r="R84">
        <v>1606205</v>
      </c>
      <c r="S84">
        <v>2093982</v>
      </c>
      <c r="T84">
        <v>487777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2:32" x14ac:dyDescent="0.25">
      <c r="B85" s="13" t="s">
        <v>92</v>
      </c>
      <c r="C85">
        <v>2.552508</v>
      </c>
      <c r="D85">
        <v>2.5346410000000001</v>
      </c>
      <c r="E85">
        <v>1.7867000000000001E-2</v>
      </c>
      <c r="F85">
        <v>97900</v>
      </c>
      <c r="G85">
        <v>164599</v>
      </c>
      <c r="H85">
        <v>66699</v>
      </c>
      <c r="I85">
        <v>2.8029999999999999E-2</v>
      </c>
      <c r="J85">
        <v>3.565E-3</v>
      </c>
      <c r="K85">
        <v>2.4465000000000001E-2</v>
      </c>
      <c r="L85">
        <v>231547</v>
      </c>
      <c r="M85">
        <v>393981</v>
      </c>
      <c r="N85">
        <v>162434</v>
      </c>
      <c r="O85">
        <v>0.35180600000000001</v>
      </c>
      <c r="P85">
        <v>1.8370000000000001E-3</v>
      </c>
      <c r="Q85">
        <v>0.34996899999999997</v>
      </c>
      <c r="R85">
        <v>1958207</v>
      </c>
      <c r="S85">
        <v>2441981</v>
      </c>
      <c r="T85">
        <v>483774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s="13" t="s">
        <v>93</v>
      </c>
      <c r="C86">
        <v>2.941322</v>
      </c>
      <c r="D86">
        <v>2.9202919999999999</v>
      </c>
      <c r="E86">
        <v>2.103E-2</v>
      </c>
      <c r="F86">
        <v>104487</v>
      </c>
      <c r="G86">
        <v>173263</v>
      </c>
      <c r="H86">
        <v>68776</v>
      </c>
      <c r="I86">
        <v>9.6876000000000004E-2</v>
      </c>
      <c r="J86">
        <v>3.2890000000000003E-2</v>
      </c>
      <c r="K86">
        <v>6.3986000000000001E-2</v>
      </c>
      <c r="L86">
        <v>791773</v>
      </c>
      <c r="M86">
        <v>802178</v>
      </c>
      <c r="N86">
        <v>10405</v>
      </c>
      <c r="O86">
        <v>0.104533</v>
      </c>
      <c r="P86">
        <v>8.5599999999999999E-4</v>
      </c>
      <c r="Q86">
        <v>0.10367700000000001</v>
      </c>
      <c r="R86">
        <v>1710571</v>
      </c>
      <c r="S86">
        <v>2204752</v>
      </c>
      <c r="T86">
        <v>494181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2:32" x14ac:dyDescent="0.25">
      <c r="B87" s="13" t="s">
        <v>94</v>
      </c>
      <c r="C87">
        <v>2.6807590000000001</v>
      </c>
      <c r="D87">
        <v>2.6628259999999999</v>
      </c>
      <c r="E87">
        <v>1.7933000000000001E-2</v>
      </c>
      <c r="F87">
        <v>98727</v>
      </c>
      <c r="G87">
        <v>166375</v>
      </c>
      <c r="H87">
        <v>67648</v>
      </c>
      <c r="I87">
        <v>6.2080999999999997E-2</v>
      </c>
      <c r="J87">
        <v>2.2353000000000001E-2</v>
      </c>
      <c r="K87">
        <v>3.9727999999999999E-2</v>
      </c>
      <c r="L87">
        <v>442244</v>
      </c>
      <c r="M87">
        <v>538896</v>
      </c>
      <c r="N87">
        <v>96652</v>
      </c>
      <c r="O87">
        <v>8.6791999999999994E-2</v>
      </c>
      <c r="P87">
        <v>7.7689999999999999E-3</v>
      </c>
      <c r="Q87">
        <v>7.9022999999999996E-2</v>
      </c>
      <c r="R87">
        <v>1346131</v>
      </c>
      <c r="S87">
        <v>1777451</v>
      </c>
      <c r="T87">
        <v>431320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2:32" x14ac:dyDescent="0.25">
      <c r="B88" s="13" t="s">
        <v>95</v>
      </c>
      <c r="C88">
        <v>2.8752979999999999</v>
      </c>
      <c r="D88">
        <v>2.854638</v>
      </c>
      <c r="E88">
        <v>2.0660000000000001E-2</v>
      </c>
      <c r="F88">
        <v>100249</v>
      </c>
      <c r="G88">
        <v>167993</v>
      </c>
      <c r="H88">
        <v>67744</v>
      </c>
      <c r="I88">
        <v>7.1028999999999995E-2</v>
      </c>
      <c r="J88">
        <v>1.4133E-2</v>
      </c>
      <c r="K88">
        <v>5.6896000000000002E-2</v>
      </c>
      <c r="L88">
        <v>840066</v>
      </c>
      <c r="M88">
        <v>850904</v>
      </c>
      <c r="N88">
        <v>10838</v>
      </c>
      <c r="O88">
        <v>0.13769600000000001</v>
      </c>
      <c r="P88">
        <v>2.3970999999999999E-2</v>
      </c>
      <c r="Q88">
        <v>0.11372500000000001</v>
      </c>
      <c r="R88">
        <v>1499626</v>
      </c>
      <c r="S88">
        <v>1956570</v>
      </c>
      <c r="T88">
        <v>456944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2:32" x14ac:dyDescent="0.25">
      <c r="B89" s="13" t="s">
        <v>96</v>
      </c>
      <c r="C89">
        <v>3.3736489999999999</v>
      </c>
      <c r="D89">
        <v>3.3627340000000001</v>
      </c>
      <c r="E89">
        <v>1.0914999999999999E-2</v>
      </c>
      <c r="F89">
        <v>100208</v>
      </c>
      <c r="G89">
        <v>168288</v>
      </c>
      <c r="H89">
        <v>68080</v>
      </c>
      <c r="I89">
        <v>0.14740600000000001</v>
      </c>
      <c r="J89">
        <v>9.4599999999999997E-3</v>
      </c>
      <c r="K89">
        <v>0.13794600000000001</v>
      </c>
      <c r="L89">
        <v>1182233</v>
      </c>
      <c r="M89">
        <v>1343775</v>
      </c>
      <c r="N89">
        <v>161542</v>
      </c>
      <c r="O89">
        <v>0.24607000000000001</v>
      </c>
      <c r="P89">
        <v>1.8419999999999999E-2</v>
      </c>
      <c r="Q89">
        <v>0.22764999999999999</v>
      </c>
      <c r="R89">
        <v>846373</v>
      </c>
      <c r="S89">
        <v>1332178</v>
      </c>
      <c r="T89">
        <v>485805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B90" s="13" t="s">
        <v>97</v>
      </c>
      <c r="C90">
        <v>3.3130090000000001</v>
      </c>
      <c r="D90">
        <v>3.296214</v>
      </c>
      <c r="E90">
        <v>1.6795000000000001E-2</v>
      </c>
      <c r="F90">
        <v>101089</v>
      </c>
      <c r="G90">
        <v>168769</v>
      </c>
      <c r="H90">
        <v>67680</v>
      </c>
      <c r="I90">
        <v>8.3505999999999997E-2</v>
      </c>
      <c r="J90">
        <v>2.666E-2</v>
      </c>
      <c r="K90">
        <v>5.6846000000000001E-2</v>
      </c>
      <c r="L90">
        <v>495787</v>
      </c>
      <c r="M90">
        <v>690731</v>
      </c>
      <c r="N90">
        <v>194944</v>
      </c>
      <c r="O90">
        <v>0.128945</v>
      </c>
      <c r="P90">
        <v>6.8459999999999997E-3</v>
      </c>
      <c r="Q90">
        <v>0.122099</v>
      </c>
      <c r="R90">
        <v>1747941</v>
      </c>
      <c r="S90">
        <v>2107222</v>
      </c>
      <c r="T90">
        <v>359281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B91" s="13" t="s">
        <v>98</v>
      </c>
      <c r="C91">
        <v>3.109753</v>
      </c>
      <c r="D91">
        <v>3.0840459999999998</v>
      </c>
      <c r="E91">
        <v>2.5707000000000001E-2</v>
      </c>
      <c r="F91">
        <v>104168</v>
      </c>
      <c r="G91">
        <v>172968</v>
      </c>
      <c r="H91">
        <v>68800</v>
      </c>
      <c r="I91">
        <v>5.6609E-2</v>
      </c>
      <c r="J91">
        <v>9.0220000000000005E-3</v>
      </c>
      <c r="K91">
        <v>4.7586999999999997E-2</v>
      </c>
      <c r="L91">
        <v>776926</v>
      </c>
      <c r="M91">
        <v>1013558</v>
      </c>
      <c r="N91">
        <v>236632</v>
      </c>
      <c r="O91">
        <v>0.124359</v>
      </c>
      <c r="P91">
        <v>6.0910000000000001E-3</v>
      </c>
      <c r="Q91">
        <v>0.118268</v>
      </c>
      <c r="R91">
        <v>1699800</v>
      </c>
      <c r="S91">
        <v>2064914</v>
      </c>
      <c r="T91">
        <v>365114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2:32" x14ac:dyDescent="0.25">
      <c r="B92" s="13" t="s">
        <v>99</v>
      </c>
      <c r="C92">
        <v>3.209543</v>
      </c>
      <c r="D92">
        <v>3.176803</v>
      </c>
      <c r="E92">
        <v>3.2739999999999998E-2</v>
      </c>
      <c r="F92">
        <v>100492</v>
      </c>
      <c r="G92">
        <v>169052</v>
      </c>
      <c r="H92">
        <v>68560</v>
      </c>
      <c r="I92">
        <v>0.18498800000000001</v>
      </c>
      <c r="J92">
        <v>5.3819999999999996E-3</v>
      </c>
      <c r="K92">
        <v>0.17960599999999999</v>
      </c>
      <c r="L92">
        <v>727971</v>
      </c>
      <c r="M92">
        <v>891974</v>
      </c>
      <c r="N92">
        <v>164003</v>
      </c>
      <c r="O92">
        <v>0.101754</v>
      </c>
      <c r="P92">
        <v>-8.7589999999999994E-3</v>
      </c>
      <c r="Q92">
        <v>0.110513</v>
      </c>
      <c r="R92">
        <v>1641677</v>
      </c>
      <c r="S92">
        <v>2091379</v>
      </c>
      <c r="T92">
        <v>449702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2:32" x14ac:dyDescent="0.25">
      <c r="B93" s="13" t="s">
        <v>100</v>
      </c>
      <c r="C93">
        <v>3.1885569999999999</v>
      </c>
      <c r="D93">
        <v>3.171719</v>
      </c>
      <c r="E93">
        <v>1.6837999999999999E-2</v>
      </c>
      <c r="F93">
        <v>101267</v>
      </c>
      <c r="G93">
        <v>169603</v>
      </c>
      <c r="H93">
        <v>68336</v>
      </c>
      <c r="I93">
        <v>5.0294999999999999E-2</v>
      </c>
      <c r="J93">
        <v>7.5129999999999997E-3</v>
      </c>
      <c r="K93">
        <v>4.2782000000000001E-2</v>
      </c>
      <c r="L93">
        <v>236062</v>
      </c>
      <c r="M93">
        <v>394402</v>
      </c>
      <c r="N93">
        <v>158340</v>
      </c>
      <c r="O93">
        <v>0.106491</v>
      </c>
      <c r="P93">
        <v>1.5061E-2</v>
      </c>
      <c r="Q93">
        <v>9.1429999999999997E-2</v>
      </c>
      <c r="R93">
        <v>1690068</v>
      </c>
      <c r="S93">
        <v>1957171</v>
      </c>
      <c r="T93">
        <v>267103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2:32" x14ac:dyDescent="0.25">
      <c r="B94" s="13" t="s">
        <v>101</v>
      </c>
      <c r="C94">
        <v>2.6429170000000002</v>
      </c>
      <c r="D94">
        <v>2.6313870000000001</v>
      </c>
      <c r="E94">
        <v>1.153E-2</v>
      </c>
      <c r="F94">
        <v>96709</v>
      </c>
      <c r="G94">
        <v>163541</v>
      </c>
      <c r="H94">
        <v>66832</v>
      </c>
      <c r="I94">
        <v>4.2784999999999997E-2</v>
      </c>
      <c r="J94">
        <v>7.2030000000000002E-3</v>
      </c>
      <c r="K94">
        <v>3.5582000000000003E-2</v>
      </c>
      <c r="L94">
        <v>680395</v>
      </c>
      <c r="M94">
        <v>845301</v>
      </c>
      <c r="N94">
        <v>164906</v>
      </c>
      <c r="O94">
        <v>0.106017</v>
      </c>
      <c r="P94">
        <v>1.1701E-2</v>
      </c>
      <c r="Q94">
        <v>9.4315999999999997E-2</v>
      </c>
      <c r="R94">
        <v>1561455</v>
      </c>
      <c r="S94">
        <v>2061377</v>
      </c>
      <c r="T94">
        <v>499922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2:32" x14ac:dyDescent="0.25">
      <c r="B95" s="13" t="s">
        <v>102</v>
      </c>
      <c r="C95">
        <v>2.2970000000000002</v>
      </c>
      <c r="D95">
        <v>2.274597</v>
      </c>
      <c r="E95">
        <v>2.2402999999999999E-2</v>
      </c>
      <c r="F95">
        <v>105647</v>
      </c>
      <c r="G95">
        <v>174631</v>
      </c>
      <c r="H95">
        <v>68984</v>
      </c>
      <c r="I95">
        <v>5.6196000000000003E-2</v>
      </c>
      <c r="J95">
        <v>2.5151E-2</v>
      </c>
      <c r="K95">
        <v>3.1045E-2</v>
      </c>
      <c r="L95">
        <v>427491</v>
      </c>
      <c r="M95">
        <v>588903</v>
      </c>
      <c r="N95">
        <v>161412</v>
      </c>
      <c r="O95">
        <v>0.13983400000000001</v>
      </c>
      <c r="P95">
        <v>7.3000000000000001E-3</v>
      </c>
      <c r="Q95">
        <v>0.13253400000000001</v>
      </c>
      <c r="R95">
        <v>1830316</v>
      </c>
      <c r="S95">
        <v>2140170</v>
      </c>
      <c r="T95">
        <v>309854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s="13" t="s">
        <v>103</v>
      </c>
      <c r="C96">
        <v>2.8787929999999999</v>
      </c>
      <c r="D96">
        <v>2.8514689999999998</v>
      </c>
      <c r="E96">
        <v>2.7324000000000001E-2</v>
      </c>
      <c r="F96">
        <v>98516</v>
      </c>
      <c r="G96">
        <v>165828</v>
      </c>
      <c r="H96">
        <v>67312</v>
      </c>
      <c r="I96">
        <v>7.7301999999999996E-2</v>
      </c>
      <c r="J96">
        <v>1.6194E-2</v>
      </c>
      <c r="K96">
        <v>6.1108000000000003E-2</v>
      </c>
      <c r="L96">
        <v>899392</v>
      </c>
      <c r="M96">
        <v>1136660</v>
      </c>
      <c r="N96">
        <v>237268</v>
      </c>
      <c r="O96">
        <v>0.13022500000000001</v>
      </c>
      <c r="P96">
        <v>1.9455E-2</v>
      </c>
      <c r="Q96">
        <v>0.11076999999999999</v>
      </c>
      <c r="R96">
        <v>1729825</v>
      </c>
      <c r="S96">
        <v>2144272</v>
      </c>
      <c r="T96">
        <v>414447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2:32" x14ac:dyDescent="0.25">
      <c r="B97" s="13" t="s">
        <v>104</v>
      </c>
      <c r="C97">
        <v>3.0535559999999999</v>
      </c>
      <c r="D97">
        <v>3.0395300000000001</v>
      </c>
      <c r="E97">
        <v>1.4026E-2</v>
      </c>
      <c r="F97">
        <v>104324</v>
      </c>
      <c r="G97">
        <v>173172</v>
      </c>
      <c r="H97">
        <v>68848</v>
      </c>
      <c r="I97">
        <v>3.7051000000000001E-2</v>
      </c>
      <c r="J97">
        <v>1.1512E-2</v>
      </c>
      <c r="K97">
        <v>2.5538999999999999E-2</v>
      </c>
      <c r="L97">
        <v>275673</v>
      </c>
      <c r="M97">
        <v>438482</v>
      </c>
      <c r="N97">
        <v>162809</v>
      </c>
      <c r="O97">
        <v>0.33914899999999998</v>
      </c>
      <c r="P97">
        <v>2.3612999999999999E-2</v>
      </c>
      <c r="Q97">
        <v>0.31553599999999998</v>
      </c>
      <c r="R97">
        <v>1922878</v>
      </c>
      <c r="S97">
        <v>2208374</v>
      </c>
      <c r="T97">
        <v>285496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2:32" x14ac:dyDescent="0.25">
      <c r="B98" s="13" t="s">
        <v>105</v>
      </c>
      <c r="C98">
        <v>3.3404289999999999</v>
      </c>
      <c r="D98">
        <v>3.3271829999999998</v>
      </c>
      <c r="E98">
        <v>1.3246000000000001E-2</v>
      </c>
      <c r="F98">
        <v>114190</v>
      </c>
      <c r="G98">
        <v>184158</v>
      </c>
      <c r="H98">
        <v>69968</v>
      </c>
      <c r="I98">
        <v>0.124456</v>
      </c>
      <c r="J98">
        <v>6.0718000000000001E-2</v>
      </c>
      <c r="K98">
        <v>6.3738000000000003E-2</v>
      </c>
      <c r="L98">
        <v>404615</v>
      </c>
      <c r="M98">
        <v>569111</v>
      </c>
      <c r="N98">
        <v>164496</v>
      </c>
      <c r="O98">
        <v>9.1772000000000006E-2</v>
      </c>
      <c r="P98">
        <v>5.1919999999999996E-3</v>
      </c>
      <c r="Q98">
        <v>8.6580000000000004E-2</v>
      </c>
      <c r="R98">
        <v>1336692</v>
      </c>
      <c r="S98">
        <v>1367540</v>
      </c>
      <c r="T98">
        <v>30848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2:32" x14ac:dyDescent="0.25">
      <c r="B99" s="13" t="s">
        <v>106</v>
      </c>
      <c r="C99">
        <v>3.362644</v>
      </c>
      <c r="D99">
        <v>3.3443109999999998</v>
      </c>
      <c r="E99">
        <v>1.8332999999999999E-2</v>
      </c>
      <c r="F99">
        <v>95352</v>
      </c>
      <c r="G99">
        <v>161480</v>
      </c>
      <c r="H99">
        <v>66128</v>
      </c>
      <c r="I99">
        <v>9.5856999999999998E-2</v>
      </c>
      <c r="J99">
        <v>8.8880000000000001E-3</v>
      </c>
      <c r="K99">
        <v>8.6969000000000005E-2</v>
      </c>
      <c r="L99">
        <v>1111462</v>
      </c>
      <c r="M99">
        <v>1135285</v>
      </c>
      <c r="N99">
        <v>23823</v>
      </c>
      <c r="O99">
        <v>0.103283</v>
      </c>
      <c r="P99">
        <v>1.8196E-2</v>
      </c>
      <c r="Q99">
        <v>8.5086999999999996E-2</v>
      </c>
      <c r="R99">
        <v>1472300</v>
      </c>
      <c r="S99">
        <v>1917480</v>
      </c>
      <c r="T99">
        <v>445180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2:32" x14ac:dyDescent="0.25">
      <c r="B100" s="13" t="s">
        <v>107</v>
      </c>
      <c r="C100">
        <v>3.126112</v>
      </c>
      <c r="D100">
        <v>3.1095489999999999</v>
      </c>
      <c r="E100">
        <v>1.6563000000000001E-2</v>
      </c>
      <c r="F100">
        <v>98975</v>
      </c>
      <c r="G100">
        <v>165423</v>
      </c>
      <c r="H100">
        <v>66448</v>
      </c>
      <c r="I100">
        <v>4.2057999999999998E-2</v>
      </c>
      <c r="J100">
        <v>4.7930000000000004E-3</v>
      </c>
      <c r="K100">
        <v>3.7265E-2</v>
      </c>
      <c r="L100">
        <v>606497</v>
      </c>
      <c r="M100">
        <v>770149</v>
      </c>
      <c r="N100">
        <v>163652</v>
      </c>
      <c r="O100">
        <v>7.7057E-2</v>
      </c>
      <c r="P100">
        <v>7.0000000000000001E-3</v>
      </c>
      <c r="Q100">
        <v>7.0056999999999994E-2</v>
      </c>
      <c r="R100">
        <v>1218425</v>
      </c>
      <c r="S100">
        <v>1705825</v>
      </c>
      <c r="T100">
        <v>487400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2:32" x14ac:dyDescent="0.25">
      <c r="B101" s="13" t="s">
        <v>108</v>
      </c>
      <c r="C101">
        <v>2.7558180000000001</v>
      </c>
      <c r="D101">
        <v>2.742213</v>
      </c>
      <c r="E101">
        <v>1.3605000000000001E-2</v>
      </c>
      <c r="F101">
        <v>100499</v>
      </c>
      <c r="G101">
        <v>167702</v>
      </c>
      <c r="H101">
        <v>67203</v>
      </c>
      <c r="I101">
        <v>5.3372999999999997E-2</v>
      </c>
      <c r="J101">
        <v>4.1529999999999996E-3</v>
      </c>
      <c r="K101">
        <v>4.922E-2</v>
      </c>
      <c r="L101">
        <v>726423</v>
      </c>
      <c r="M101">
        <v>888305</v>
      </c>
      <c r="N101">
        <v>161882</v>
      </c>
      <c r="O101">
        <v>0.121936</v>
      </c>
      <c r="P101">
        <v>1.7909999999999999E-2</v>
      </c>
      <c r="Q101">
        <v>0.10402599999999999</v>
      </c>
      <c r="R101">
        <v>1411329</v>
      </c>
      <c r="S101">
        <v>1442493</v>
      </c>
      <c r="T101">
        <v>31164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2:32" x14ac:dyDescent="0.25">
      <c r="B102" s="13" t="s">
        <v>109</v>
      </c>
      <c r="C102">
        <v>2.4048430000000001</v>
      </c>
      <c r="D102">
        <v>2.3790710000000002</v>
      </c>
      <c r="E102">
        <v>2.5772E-2</v>
      </c>
      <c r="F102">
        <v>107905</v>
      </c>
      <c r="G102">
        <v>177273</v>
      </c>
      <c r="H102">
        <v>69368</v>
      </c>
      <c r="I102">
        <v>3.0143E-2</v>
      </c>
      <c r="J102">
        <v>-9.5849999999999998E-3</v>
      </c>
      <c r="K102">
        <v>3.9727999999999999E-2</v>
      </c>
      <c r="L102">
        <v>239651</v>
      </c>
      <c r="M102">
        <v>399694</v>
      </c>
      <c r="N102">
        <v>160043</v>
      </c>
      <c r="O102">
        <v>0.17808599999999999</v>
      </c>
      <c r="P102">
        <v>5.6750000000000004E-3</v>
      </c>
      <c r="Q102">
        <v>0.17241100000000001</v>
      </c>
      <c r="R102">
        <v>2004654</v>
      </c>
      <c r="S102">
        <v>2453483</v>
      </c>
      <c r="T102">
        <v>448829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2:32" x14ac:dyDescent="0.25">
      <c r="B103" s="13" t="s">
        <v>110</v>
      </c>
      <c r="C103">
        <v>2.688542</v>
      </c>
      <c r="D103">
        <v>2.6717490000000002</v>
      </c>
      <c r="E103">
        <v>1.6792999999999999E-2</v>
      </c>
      <c r="F103">
        <v>96617</v>
      </c>
      <c r="G103">
        <v>163321</v>
      </c>
      <c r="H103">
        <v>66704</v>
      </c>
      <c r="I103">
        <v>7.8370999999999996E-2</v>
      </c>
      <c r="J103">
        <v>2.3782999999999999E-2</v>
      </c>
      <c r="K103">
        <v>5.4587999999999998E-2</v>
      </c>
      <c r="L103">
        <v>775956</v>
      </c>
      <c r="M103">
        <v>937513</v>
      </c>
      <c r="N103">
        <v>161557</v>
      </c>
      <c r="O103">
        <v>0.26047599999999999</v>
      </c>
      <c r="P103">
        <v>4.5370000000000002E-3</v>
      </c>
      <c r="Q103">
        <v>0.25593900000000003</v>
      </c>
      <c r="R103">
        <v>687577</v>
      </c>
      <c r="S103">
        <v>3731289</v>
      </c>
      <c r="T103">
        <v>3043712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25">
      <c r="B104" s="13" t="s">
        <v>111</v>
      </c>
      <c r="C104">
        <v>2.9379810000000002</v>
      </c>
      <c r="D104">
        <v>2.9143789999999998</v>
      </c>
      <c r="E104">
        <v>2.3602000000000001E-2</v>
      </c>
      <c r="F104">
        <v>96488</v>
      </c>
      <c r="G104">
        <v>162848</v>
      </c>
      <c r="H104">
        <v>66360</v>
      </c>
      <c r="I104">
        <v>2.3331999999999999E-2</v>
      </c>
      <c r="J104">
        <v>2.5370000000000002E-3</v>
      </c>
      <c r="K104">
        <v>2.0795000000000001E-2</v>
      </c>
      <c r="L104">
        <v>228322</v>
      </c>
      <c r="M104">
        <v>389092</v>
      </c>
      <c r="N104">
        <v>160770</v>
      </c>
      <c r="O104">
        <v>0.38414300000000001</v>
      </c>
      <c r="P104">
        <v>0.25388500000000003</v>
      </c>
      <c r="Q104">
        <v>0.13025800000000001</v>
      </c>
      <c r="R104">
        <v>539742</v>
      </c>
      <c r="S104">
        <v>1405803</v>
      </c>
      <c r="T104">
        <v>866061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2:32" x14ac:dyDescent="0.25">
      <c r="B105" s="13" t="s">
        <v>112</v>
      </c>
      <c r="C105">
        <v>2.6034570000000001</v>
      </c>
      <c r="D105">
        <v>2.5938919999999999</v>
      </c>
      <c r="E105">
        <v>9.5650000000000006E-3</v>
      </c>
      <c r="F105">
        <v>98318</v>
      </c>
      <c r="G105">
        <v>166398</v>
      </c>
      <c r="H105">
        <v>68080</v>
      </c>
      <c r="I105">
        <v>8.6986999999999995E-2</v>
      </c>
      <c r="J105">
        <v>8.1069999999999996E-3</v>
      </c>
      <c r="K105">
        <v>7.8880000000000006E-2</v>
      </c>
      <c r="L105">
        <v>1023886</v>
      </c>
      <c r="M105">
        <v>1035363</v>
      </c>
      <c r="N105">
        <v>11477</v>
      </c>
      <c r="O105">
        <v>0.101172</v>
      </c>
      <c r="P105">
        <v>1.4043E-2</v>
      </c>
      <c r="Q105">
        <v>8.7128999999999998E-2</v>
      </c>
      <c r="R105">
        <v>1616224</v>
      </c>
      <c r="S105">
        <v>2052872</v>
      </c>
      <c r="T105">
        <v>436648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25">
      <c r="B106" s="13" t="s">
        <v>113</v>
      </c>
      <c r="C106">
        <v>2.7010930000000002</v>
      </c>
      <c r="D106">
        <v>2.6842959999999998</v>
      </c>
      <c r="E106">
        <v>1.6796999999999999E-2</v>
      </c>
      <c r="F106">
        <v>99496</v>
      </c>
      <c r="G106">
        <v>167224</v>
      </c>
      <c r="H106">
        <v>67728</v>
      </c>
      <c r="I106">
        <v>5.0096000000000002E-2</v>
      </c>
      <c r="J106">
        <v>5.1E-5</v>
      </c>
      <c r="K106">
        <v>5.0044999999999999E-2</v>
      </c>
      <c r="L106">
        <v>410871</v>
      </c>
      <c r="M106">
        <v>752154</v>
      </c>
      <c r="N106">
        <v>341283</v>
      </c>
      <c r="O106">
        <v>0.11079899999999999</v>
      </c>
      <c r="P106">
        <v>1.5942999999999999E-2</v>
      </c>
      <c r="Q106">
        <v>9.4855999999999996E-2</v>
      </c>
      <c r="R106">
        <v>1395708</v>
      </c>
      <c r="S106">
        <v>1874505</v>
      </c>
      <c r="T106">
        <v>478797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2:32" ht="15.75" thickBot="1" x14ac:dyDescent="0.3">
      <c r="B107" s="14" t="s">
        <v>114</v>
      </c>
      <c r="C107">
        <v>2.437862</v>
      </c>
      <c r="D107">
        <v>2.4253870000000002</v>
      </c>
      <c r="E107">
        <v>1.2475E-2</v>
      </c>
      <c r="F107">
        <v>102094</v>
      </c>
      <c r="G107">
        <v>170438</v>
      </c>
      <c r="H107">
        <v>68344</v>
      </c>
      <c r="I107">
        <v>3.4006000000000002E-2</v>
      </c>
      <c r="J107">
        <v>-1.507E-2</v>
      </c>
      <c r="K107">
        <v>4.9076000000000002E-2</v>
      </c>
      <c r="L107">
        <v>713145</v>
      </c>
      <c r="M107">
        <v>876497</v>
      </c>
      <c r="N107">
        <v>163352</v>
      </c>
      <c r="O107">
        <v>8.9040999999999995E-2</v>
      </c>
      <c r="P107">
        <v>5.587E-3</v>
      </c>
      <c r="Q107">
        <v>8.3454E-2</v>
      </c>
      <c r="R107">
        <v>1267354</v>
      </c>
      <c r="S107">
        <v>1723734</v>
      </c>
      <c r="T107">
        <v>456380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2:32" x14ac:dyDescent="0.25">
      <c r="B108" s="4"/>
      <c r="C108" s="16" t="s">
        <v>126</v>
      </c>
      <c r="D108" s="16" t="s">
        <v>130</v>
      </c>
      <c r="E108" s="16" t="s">
        <v>131</v>
      </c>
      <c r="F108" s="16" t="s">
        <v>128</v>
      </c>
      <c r="G108" s="16" t="s">
        <v>129</v>
      </c>
      <c r="H108" s="16" t="s">
        <v>64</v>
      </c>
      <c r="I108" s="16" t="s">
        <v>126</v>
      </c>
      <c r="J108" s="16" t="s">
        <v>130</v>
      </c>
      <c r="K108" s="16" t="s">
        <v>131</v>
      </c>
      <c r="L108" s="16" t="s">
        <v>128</v>
      </c>
      <c r="M108" s="16" t="s">
        <v>129</v>
      </c>
      <c r="N108" s="16" t="s">
        <v>64</v>
      </c>
      <c r="O108" s="16" t="s">
        <v>126</v>
      </c>
      <c r="P108" s="16" t="s">
        <v>130</v>
      </c>
      <c r="Q108" s="16" t="s">
        <v>131</v>
      </c>
      <c r="R108" s="16" t="s">
        <v>128</v>
      </c>
      <c r="S108" s="16" t="s">
        <v>129</v>
      </c>
      <c r="T108" s="16" t="s">
        <v>64</v>
      </c>
      <c r="U108" s="16" t="s">
        <v>126</v>
      </c>
      <c r="V108" s="16" t="s">
        <v>130</v>
      </c>
      <c r="W108" s="16" t="s">
        <v>131</v>
      </c>
      <c r="X108" s="16" t="s">
        <v>128</v>
      </c>
      <c r="Y108" s="16" t="s">
        <v>129</v>
      </c>
      <c r="Z108" s="16" t="s">
        <v>64</v>
      </c>
      <c r="AA108" s="16" t="s">
        <v>126</v>
      </c>
      <c r="AB108" s="16" t="s">
        <v>130</v>
      </c>
      <c r="AC108" s="16" t="s">
        <v>131</v>
      </c>
      <c r="AD108" s="16" t="s">
        <v>128</v>
      </c>
      <c r="AE108" s="16" t="s">
        <v>129</v>
      </c>
      <c r="AF108" s="16" t="s">
        <v>64</v>
      </c>
    </row>
    <row r="109" spans="2:32" x14ac:dyDescent="0.25">
      <c r="B109" s="4"/>
      <c r="C109" s="11" t="s">
        <v>127</v>
      </c>
      <c r="D109" s="11" t="s">
        <v>127</v>
      </c>
      <c r="E109" s="11" t="s">
        <v>127</v>
      </c>
      <c r="F109" s="11" t="s">
        <v>30</v>
      </c>
      <c r="G109" s="11" t="s">
        <v>30</v>
      </c>
      <c r="H109" s="11" t="s">
        <v>30</v>
      </c>
      <c r="I109" s="11" t="s">
        <v>127</v>
      </c>
      <c r="J109" s="11" t="s">
        <v>127</v>
      </c>
      <c r="K109" s="11" t="s">
        <v>127</v>
      </c>
      <c r="L109" s="11" t="s">
        <v>30</v>
      </c>
      <c r="M109" s="11" t="s">
        <v>30</v>
      </c>
      <c r="N109" s="11" t="s">
        <v>30</v>
      </c>
      <c r="O109" s="11" t="s">
        <v>127</v>
      </c>
      <c r="P109" s="11" t="s">
        <v>127</v>
      </c>
      <c r="Q109" s="11" t="s">
        <v>127</v>
      </c>
      <c r="R109" s="11" t="s">
        <v>30</v>
      </c>
      <c r="S109" s="11" t="s">
        <v>30</v>
      </c>
      <c r="T109" s="11" t="s">
        <v>30</v>
      </c>
      <c r="U109" s="11" t="s">
        <v>127</v>
      </c>
      <c r="V109" s="11" t="s">
        <v>127</v>
      </c>
      <c r="W109" s="11" t="s">
        <v>127</v>
      </c>
      <c r="X109" s="11" t="s">
        <v>30</v>
      </c>
      <c r="Y109" s="11" t="s">
        <v>30</v>
      </c>
      <c r="Z109" s="11" t="s">
        <v>30</v>
      </c>
      <c r="AA109" s="11" t="s">
        <v>127</v>
      </c>
      <c r="AB109" s="11" t="s">
        <v>127</v>
      </c>
      <c r="AC109" s="11" t="s">
        <v>127</v>
      </c>
      <c r="AD109" s="11" t="s">
        <v>30</v>
      </c>
      <c r="AE109" s="11" t="s">
        <v>30</v>
      </c>
      <c r="AF109" s="11" t="s">
        <v>30</v>
      </c>
    </row>
    <row r="110" spans="2:32" x14ac:dyDescent="0.25">
      <c r="B110" s="8" t="s">
        <v>31</v>
      </c>
      <c r="C110" s="9">
        <f>AVERAGE(C8:C107)</f>
        <v>3.0527469100000002</v>
      </c>
      <c r="D110" s="9">
        <f t="shared" ref="D110:E110" si="0">AVERAGE(D8:D107)</f>
        <v>3.0369310599999984</v>
      </c>
      <c r="E110" s="9">
        <f t="shared" si="0"/>
        <v>1.5815849999999996E-2</v>
      </c>
      <c r="F110" s="9">
        <f t="shared" ref="F110:H110" si="1">AVERAGE(F8:F107)</f>
        <v>101005.92</v>
      </c>
      <c r="G110" s="9">
        <f t="shared" si="1"/>
        <v>168646.64</v>
      </c>
      <c r="H110" s="9">
        <f t="shared" si="1"/>
        <v>67640.72</v>
      </c>
      <c r="I110" s="9">
        <f>AVERAGE(I8:I107)</f>
        <v>7.8133889999999984E-2</v>
      </c>
      <c r="J110" s="9">
        <f t="shared" ref="J110:N110" si="2">AVERAGE(J8:J107)</f>
        <v>1.4573730000000007E-2</v>
      </c>
      <c r="K110" s="9">
        <f t="shared" si="2"/>
        <v>6.3560159999999977E-2</v>
      </c>
      <c r="L110" s="9">
        <f t="shared" si="2"/>
        <v>712671.03</v>
      </c>
      <c r="M110" s="9">
        <f t="shared" si="2"/>
        <v>851467.5</v>
      </c>
      <c r="N110" s="9">
        <f t="shared" si="2"/>
        <v>138796.47</v>
      </c>
      <c r="O110" s="9">
        <f>AVERAGE(O8:O107)</f>
        <v>0.1403693</v>
      </c>
      <c r="P110" s="9">
        <f t="shared" ref="P110:T110" si="3">AVERAGE(P8:P107)</f>
        <v>1.3047069999999999E-2</v>
      </c>
      <c r="Q110" s="9">
        <f t="shared" si="3"/>
        <v>0.12732222999999995</v>
      </c>
      <c r="R110" s="9">
        <f t="shared" si="3"/>
        <v>1483094.87</v>
      </c>
      <c r="S110" s="9">
        <f t="shared" si="3"/>
        <v>1922949.65</v>
      </c>
      <c r="T110" s="9">
        <f t="shared" si="3"/>
        <v>439854.78</v>
      </c>
      <c r="U110" s="9">
        <f>AVERAGE(U8:U107)</f>
        <v>0</v>
      </c>
      <c r="V110" s="9">
        <f t="shared" ref="V110:Z110" si="4">AVERAGE(V8:V107)</f>
        <v>0</v>
      </c>
      <c r="W110" s="9">
        <f t="shared" si="4"/>
        <v>0</v>
      </c>
      <c r="X110" s="9">
        <f t="shared" si="4"/>
        <v>0</v>
      </c>
      <c r="Y110" s="9">
        <f t="shared" si="4"/>
        <v>0</v>
      </c>
      <c r="Z110" s="9">
        <f t="shared" si="4"/>
        <v>0</v>
      </c>
      <c r="AA110" s="9">
        <f>AVERAGE(AA8:AA107)</f>
        <v>0</v>
      </c>
      <c r="AB110" s="9">
        <f t="shared" ref="AB110:AF110" si="5">AVERAGE(AB8:AB107)</f>
        <v>0</v>
      </c>
      <c r="AC110" s="9">
        <f t="shared" si="5"/>
        <v>0</v>
      </c>
      <c r="AD110" s="9">
        <f t="shared" si="5"/>
        <v>0</v>
      </c>
      <c r="AE110" s="9">
        <f t="shared" si="5"/>
        <v>0</v>
      </c>
      <c r="AF110" s="9">
        <f t="shared" si="5"/>
        <v>0</v>
      </c>
    </row>
    <row r="111" spans="2:32" x14ac:dyDescent="0.25">
      <c r="B111" s="8" t="s">
        <v>32</v>
      </c>
      <c r="C111" s="9">
        <f>MEDIAN(C8:C107)</f>
        <v>2.9544205000000003</v>
      </c>
      <c r="D111" s="9">
        <f t="shared" ref="D111:E111" si="6">MEDIAN(D8:D107)</f>
        <v>2.9409649999999998</v>
      </c>
      <c r="E111" s="9">
        <f t="shared" si="6"/>
        <v>1.51445E-2</v>
      </c>
      <c r="F111" s="9">
        <f t="shared" ref="F111:H111" si="7">MEDIAN(F8:F107)</f>
        <v>100228.5</v>
      </c>
      <c r="G111" s="9">
        <f t="shared" si="7"/>
        <v>168055</v>
      </c>
      <c r="H111" s="9">
        <f t="shared" si="7"/>
        <v>67812</v>
      </c>
      <c r="I111" s="9">
        <f>MEDIAN(I8:I107)</f>
        <v>6.8132499999999999E-2</v>
      </c>
      <c r="J111" s="9">
        <f t="shared" ref="J111:N111" si="8">MEDIAN(J8:J107)</f>
        <v>9.9649999999999999E-3</v>
      </c>
      <c r="K111" s="9">
        <f t="shared" si="8"/>
        <v>5.37165E-2</v>
      </c>
      <c r="L111" s="9">
        <f t="shared" si="8"/>
        <v>745126.5</v>
      </c>
      <c r="M111" s="9">
        <f t="shared" si="8"/>
        <v>882751.5</v>
      </c>
      <c r="N111" s="9">
        <f t="shared" si="8"/>
        <v>161812</v>
      </c>
      <c r="O111" s="9">
        <f>MEDIAN(O8:O107)</f>
        <v>0.12659049999999999</v>
      </c>
      <c r="P111" s="9">
        <f t="shared" ref="P111:T111" si="9">MEDIAN(P8:P107)</f>
        <v>1.0081E-2</v>
      </c>
      <c r="Q111" s="9">
        <f t="shared" si="9"/>
        <v>0.111592</v>
      </c>
      <c r="R111" s="9">
        <f t="shared" si="9"/>
        <v>1563855</v>
      </c>
      <c r="S111" s="9">
        <f t="shared" si="9"/>
        <v>1998185</v>
      </c>
      <c r="T111" s="9">
        <f t="shared" si="9"/>
        <v>456166.5</v>
      </c>
      <c r="U111" s="9">
        <f>MEDIAN(U8:U107)</f>
        <v>0</v>
      </c>
      <c r="V111" s="9">
        <f t="shared" ref="V111:Z111" si="10">MEDIAN(V8:V107)</f>
        <v>0</v>
      </c>
      <c r="W111" s="9">
        <f t="shared" si="10"/>
        <v>0</v>
      </c>
      <c r="X111" s="9">
        <f t="shared" si="10"/>
        <v>0</v>
      </c>
      <c r="Y111" s="9">
        <f t="shared" si="10"/>
        <v>0</v>
      </c>
      <c r="Z111" s="9">
        <f t="shared" si="10"/>
        <v>0</v>
      </c>
      <c r="AA111" s="9">
        <f>MEDIAN(AA8:AA107)</f>
        <v>0</v>
      </c>
      <c r="AB111" s="9">
        <f t="shared" ref="AB111:AF111" si="11">MEDIAN(AB8:AB107)</f>
        <v>0</v>
      </c>
      <c r="AC111" s="9">
        <f t="shared" si="11"/>
        <v>0</v>
      </c>
      <c r="AD111" s="9">
        <f t="shared" si="11"/>
        <v>0</v>
      </c>
      <c r="AE111" s="9">
        <f t="shared" si="11"/>
        <v>0</v>
      </c>
      <c r="AF111" s="9">
        <f t="shared" si="11"/>
        <v>0</v>
      </c>
    </row>
    <row r="115" spans="2:28" x14ac:dyDescent="0.25">
      <c r="B115" s="10"/>
      <c r="R115" s="10"/>
    </row>
    <row r="116" spans="2:28" x14ac:dyDescent="0.25">
      <c r="B116" s="10"/>
      <c r="R116" s="10"/>
    </row>
    <row r="117" spans="2:28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C120" s="2"/>
      <c r="D120" s="2"/>
      <c r="E120" s="2"/>
      <c r="F120" s="2"/>
      <c r="G120" s="2"/>
      <c r="H120" s="2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2"/>
      <c r="AA120" s="2"/>
      <c r="AB120" s="2"/>
    </row>
    <row r="121" spans="2:28" x14ac:dyDescent="0.25">
      <c r="C121" s="2"/>
      <c r="D121" s="2"/>
      <c r="E121" s="2"/>
      <c r="F121" s="2"/>
      <c r="G121" s="2"/>
      <c r="H121" s="2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2"/>
      <c r="AA121" s="2"/>
      <c r="AB121" s="2"/>
    </row>
    <row r="122" spans="2:28" x14ac:dyDescent="0.25"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2:28" x14ac:dyDescent="0.25"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222" spans="3:28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3:28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</sheetData>
  <mergeCells count="15">
    <mergeCell ref="AA3:AF3"/>
    <mergeCell ref="AA4:AF4"/>
    <mergeCell ref="AA5:AF5"/>
    <mergeCell ref="O3:T3"/>
    <mergeCell ref="O4:T4"/>
    <mergeCell ref="O5:T5"/>
    <mergeCell ref="U3:Z3"/>
    <mergeCell ref="U4:Z4"/>
    <mergeCell ref="U5:Z5"/>
    <mergeCell ref="C3:H3"/>
    <mergeCell ref="C4:H4"/>
    <mergeCell ref="C5:H5"/>
    <mergeCell ref="I3:N3"/>
    <mergeCell ref="I4:N4"/>
    <mergeCell ref="I5:N5"/>
  </mergeCells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9126-F165-4BD8-BA76-480309DB5E4A}">
  <dimension ref="A1:AF111"/>
  <sheetViews>
    <sheetView zoomScale="70" zoomScaleNormal="70" workbookViewId="0">
      <selection activeCell="O8" sqref="O8:T107"/>
    </sheetView>
  </sheetViews>
  <sheetFormatPr defaultRowHeight="15" x14ac:dyDescent="0.25"/>
  <cols>
    <col min="2" max="2" width="11.7109375" bestFit="1" customWidth="1"/>
    <col min="3" max="3" width="13.5703125" bestFit="1" customWidth="1"/>
    <col min="4" max="4" width="15.42578125" bestFit="1" customWidth="1"/>
    <col min="5" max="5" width="14.42578125" bestFit="1" customWidth="1"/>
    <col min="6" max="7" width="12.42578125" bestFit="1" customWidth="1"/>
    <col min="8" max="8" width="11.140625" bestFit="1" customWidth="1"/>
    <col min="9" max="9" width="11" bestFit="1" customWidth="1"/>
    <col min="10" max="10" width="15.42578125" bestFit="1" customWidth="1"/>
    <col min="11" max="11" width="14.42578125" bestFit="1" customWidth="1"/>
    <col min="12" max="12" width="10.28515625" bestFit="1" customWidth="1"/>
    <col min="13" max="13" width="11" bestFit="1" customWidth="1"/>
    <col min="14" max="14" width="9.28515625" bestFit="1" customWidth="1"/>
    <col min="15" max="15" width="11" bestFit="1" customWidth="1"/>
    <col min="16" max="16" width="15.42578125" bestFit="1" customWidth="1"/>
    <col min="17" max="17" width="14.42578125" bestFit="1" customWidth="1"/>
    <col min="18" max="18" width="10.28515625" bestFit="1" customWidth="1"/>
    <col min="19" max="19" width="11" bestFit="1" customWidth="1"/>
    <col min="20" max="20" width="9.28515625" bestFit="1" customWidth="1"/>
    <col min="21" max="21" width="11" bestFit="1" customWidth="1"/>
    <col min="22" max="22" width="15.42578125" bestFit="1" customWidth="1"/>
    <col min="23" max="23" width="14.42578125" bestFit="1" customWidth="1"/>
    <col min="24" max="24" width="10.28515625" bestFit="1" customWidth="1"/>
    <col min="25" max="25" width="11" bestFit="1" customWidth="1"/>
    <col min="26" max="26" width="9.28515625" bestFit="1" customWidth="1"/>
    <col min="27" max="27" width="11" bestFit="1" customWidth="1"/>
    <col min="28" max="28" width="15.42578125" bestFit="1" customWidth="1"/>
    <col min="29" max="29" width="14.42578125" bestFit="1" customWidth="1"/>
    <col min="30" max="30" width="10.28515625" bestFit="1" customWidth="1"/>
    <col min="31" max="31" width="11" bestFit="1" customWidth="1"/>
    <col min="32" max="32" width="9.28515625" bestFit="1" customWidth="1"/>
  </cols>
  <sheetData>
    <row r="1" spans="1:32" x14ac:dyDescent="0.25">
      <c r="A1" s="10"/>
      <c r="B1" s="5" t="s">
        <v>132</v>
      </c>
      <c r="R1" s="10"/>
    </row>
    <row r="2" spans="1:32" ht="15.75" thickBot="1" x14ac:dyDescent="0.3">
      <c r="B2" s="5"/>
      <c r="R2" s="10"/>
    </row>
    <row r="3" spans="1:32" x14ac:dyDescent="0.25">
      <c r="B3" s="6" t="s">
        <v>0</v>
      </c>
      <c r="C3" s="27">
        <v>50</v>
      </c>
      <c r="D3" s="28"/>
      <c r="E3" s="28"/>
      <c r="F3" s="28"/>
      <c r="G3" s="28"/>
      <c r="H3" s="29"/>
      <c r="I3" s="27">
        <v>100</v>
      </c>
      <c r="J3" s="28"/>
      <c r="K3" s="28"/>
      <c r="L3" s="28"/>
      <c r="M3" s="28"/>
      <c r="N3" s="29"/>
      <c r="O3" s="27">
        <v>250</v>
      </c>
      <c r="P3" s="28"/>
      <c r="Q3" s="28"/>
      <c r="R3" s="28"/>
      <c r="S3" s="28"/>
      <c r="T3" s="29"/>
      <c r="U3" s="27">
        <v>500</v>
      </c>
      <c r="V3" s="28"/>
      <c r="W3" s="28"/>
      <c r="X3" s="28"/>
      <c r="Y3" s="28"/>
      <c r="Z3" s="29"/>
      <c r="AA3" s="27">
        <v>700</v>
      </c>
      <c r="AB3" s="28"/>
      <c r="AC3" s="28"/>
      <c r="AD3" s="28"/>
      <c r="AE3" s="28"/>
      <c r="AF3" s="29"/>
    </row>
    <row r="4" spans="1:32" x14ac:dyDescent="0.25">
      <c r="B4" s="7" t="s">
        <v>1</v>
      </c>
      <c r="C4" s="30">
        <v>20</v>
      </c>
      <c r="D4" s="31"/>
      <c r="E4" s="31"/>
      <c r="F4" s="31"/>
      <c r="G4" s="31"/>
      <c r="H4" s="32"/>
      <c r="I4" s="30">
        <v>50</v>
      </c>
      <c r="J4" s="31"/>
      <c r="K4" s="31"/>
      <c r="L4" s="31"/>
      <c r="M4" s="31"/>
      <c r="N4" s="32"/>
      <c r="O4" s="30">
        <v>100</v>
      </c>
      <c r="P4" s="31"/>
      <c r="Q4" s="31"/>
      <c r="R4" s="31"/>
      <c r="S4" s="31"/>
      <c r="T4" s="32"/>
      <c r="U4" s="30">
        <v>200</v>
      </c>
      <c r="V4" s="31"/>
      <c r="W4" s="31"/>
      <c r="X4" s="31"/>
      <c r="Y4" s="31"/>
      <c r="Z4" s="32"/>
      <c r="AA4" s="30">
        <v>300</v>
      </c>
      <c r="AB4" s="31"/>
      <c r="AC4" s="31"/>
      <c r="AD4" s="31"/>
      <c r="AE4" s="31"/>
      <c r="AF4" s="32"/>
    </row>
    <row r="5" spans="1:32" ht="15.75" thickBot="1" x14ac:dyDescent="0.3">
      <c r="B5" s="12" t="s">
        <v>2</v>
      </c>
      <c r="C5" s="33">
        <v>2</v>
      </c>
      <c r="D5" s="34"/>
      <c r="E5" s="34"/>
      <c r="F5" s="34"/>
      <c r="G5" s="34"/>
      <c r="H5" s="35"/>
      <c r="I5" s="33">
        <v>5</v>
      </c>
      <c r="J5" s="34"/>
      <c r="K5" s="34"/>
      <c r="L5" s="34"/>
      <c r="M5" s="34"/>
      <c r="N5" s="35"/>
      <c r="O5" s="33">
        <v>8</v>
      </c>
      <c r="P5" s="34"/>
      <c r="Q5" s="34"/>
      <c r="R5" s="34"/>
      <c r="S5" s="34"/>
      <c r="T5" s="35"/>
      <c r="U5" s="33">
        <v>10</v>
      </c>
      <c r="V5" s="34"/>
      <c r="W5" s="34"/>
      <c r="X5" s="34"/>
      <c r="Y5" s="34"/>
      <c r="Z5" s="35"/>
      <c r="AA5" s="33">
        <v>20</v>
      </c>
      <c r="AB5" s="34"/>
      <c r="AC5" s="34"/>
      <c r="AD5" s="34"/>
      <c r="AE5" s="34"/>
      <c r="AF5" s="35"/>
    </row>
    <row r="6" spans="1:32" x14ac:dyDescent="0.25">
      <c r="B6" s="15"/>
      <c r="C6" s="16" t="s">
        <v>126</v>
      </c>
      <c r="D6" s="16" t="s">
        <v>130</v>
      </c>
      <c r="E6" s="16" t="s">
        <v>131</v>
      </c>
      <c r="F6" s="16" t="s">
        <v>128</v>
      </c>
      <c r="G6" s="16" t="s">
        <v>129</v>
      </c>
      <c r="H6" s="16" t="s">
        <v>64</v>
      </c>
      <c r="I6" s="16" t="s">
        <v>126</v>
      </c>
      <c r="J6" s="16" t="s">
        <v>130</v>
      </c>
      <c r="K6" s="16" t="s">
        <v>131</v>
      </c>
      <c r="L6" s="16" t="s">
        <v>128</v>
      </c>
      <c r="M6" s="16" t="s">
        <v>129</v>
      </c>
      <c r="N6" s="16" t="s">
        <v>64</v>
      </c>
      <c r="O6" s="16" t="s">
        <v>126</v>
      </c>
      <c r="P6" s="16" t="s">
        <v>130</v>
      </c>
      <c r="Q6" s="16" t="s">
        <v>131</v>
      </c>
      <c r="R6" s="16" t="s">
        <v>128</v>
      </c>
      <c r="S6" s="16" t="s">
        <v>129</v>
      </c>
      <c r="T6" s="16" t="s">
        <v>64</v>
      </c>
      <c r="U6" s="16" t="s">
        <v>126</v>
      </c>
      <c r="V6" s="16" t="s">
        <v>130</v>
      </c>
      <c r="W6" s="16" t="s">
        <v>131</v>
      </c>
      <c r="X6" s="16" t="s">
        <v>128</v>
      </c>
      <c r="Y6" s="16" t="s">
        <v>129</v>
      </c>
      <c r="Z6" s="16" t="s">
        <v>64</v>
      </c>
      <c r="AA6" s="16" t="s">
        <v>126</v>
      </c>
      <c r="AB6" s="16" t="s">
        <v>130</v>
      </c>
      <c r="AC6" s="16" t="s">
        <v>131</v>
      </c>
      <c r="AD6" s="16" t="s">
        <v>128</v>
      </c>
      <c r="AE6" s="16" t="s">
        <v>129</v>
      </c>
      <c r="AF6" s="16" t="s">
        <v>64</v>
      </c>
    </row>
    <row r="7" spans="1:32" x14ac:dyDescent="0.25">
      <c r="B7" s="17"/>
      <c r="C7" s="11" t="s">
        <v>127</v>
      </c>
      <c r="D7" s="11" t="s">
        <v>127</v>
      </c>
      <c r="E7" s="11" t="s">
        <v>127</v>
      </c>
      <c r="F7" s="11" t="s">
        <v>30</v>
      </c>
      <c r="G7" s="11" t="s">
        <v>30</v>
      </c>
      <c r="H7" s="11" t="s">
        <v>30</v>
      </c>
      <c r="I7" s="11" t="s">
        <v>127</v>
      </c>
      <c r="J7" s="11" t="s">
        <v>127</v>
      </c>
      <c r="K7" s="11" t="s">
        <v>127</v>
      </c>
      <c r="L7" s="11" t="s">
        <v>30</v>
      </c>
      <c r="M7" s="11" t="s">
        <v>30</v>
      </c>
      <c r="N7" s="11" t="s">
        <v>30</v>
      </c>
      <c r="O7" s="11" t="s">
        <v>127</v>
      </c>
      <c r="P7" s="11" t="s">
        <v>127</v>
      </c>
      <c r="Q7" s="11" t="s">
        <v>127</v>
      </c>
      <c r="R7" s="11" t="s">
        <v>30</v>
      </c>
      <c r="S7" s="11" t="s">
        <v>30</v>
      </c>
      <c r="T7" s="11" t="s">
        <v>30</v>
      </c>
      <c r="U7" s="11" t="s">
        <v>127</v>
      </c>
      <c r="V7" s="11" t="s">
        <v>127</v>
      </c>
      <c r="W7" s="11" t="s">
        <v>127</v>
      </c>
      <c r="X7" s="11" t="s">
        <v>30</v>
      </c>
      <c r="Y7" s="11" t="s">
        <v>30</v>
      </c>
      <c r="Z7" s="11" t="s">
        <v>30</v>
      </c>
      <c r="AA7" s="11" t="s">
        <v>127</v>
      </c>
      <c r="AB7" s="11" t="s">
        <v>127</v>
      </c>
      <c r="AC7" s="11" t="s">
        <v>127</v>
      </c>
      <c r="AD7" s="11" t="s">
        <v>30</v>
      </c>
      <c r="AE7" s="11" t="s">
        <v>30</v>
      </c>
      <c r="AF7" s="11" t="s">
        <v>30</v>
      </c>
    </row>
    <row r="8" spans="1:32" x14ac:dyDescent="0.25">
      <c r="B8" s="18" t="s">
        <v>63</v>
      </c>
      <c r="C8">
        <v>3.8610009999999999</v>
      </c>
      <c r="D8">
        <v>3.8489879999999999</v>
      </c>
      <c r="E8">
        <v>1.2012999999999999E-2</v>
      </c>
      <c r="F8">
        <v>103300</v>
      </c>
      <c r="G8">
        <v>171004</v>
      </c>
      <c r="H8">
        <v>67704</v>
      </c>
      <c r="I8">
        <v>3.6502479999999999</v>
      </c>
      <c r="J8">
        <v>3.6231849999999999</v>
      </c>
      <c r="K8">
        <v>2.7063E-2</v>
      </c>
      <c r="L8">
        <v>236305</v>
      </c>
      <c r="M8">
        <v>399193</v>
      </c>
      <c r="N8">
        <v>162888</v>
      </c>
      <c r="O8">
        <v>9.5442359999999997</v>
      </c>
      <c r="P8">
        <v>9.4927130000000002</v>
      </c>
      <c r="Q8">
        <v>5.1522999999999999E-2</v>
      </c>
      <c r="R8">
        <v>516444</v>
      </c>
      <c r="S8">
        <v>1002052</v>
      </c>
      <c r="T8">
        <v>485608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B9" s="13" t="s">
        <v>10</v>
      </c>
      <c r="C9">
        <v>7.7613000000000003</v>
      </c>
      <c r="D9">
        <v>7.7485369999999998</v>
      </c>
      <c r="E9">
        <v>1.2763E-2</v>
      </c>
      <c r="F9">
        <v>100495</v>
      </c>
      <c r="G9">
        <v>168575</v>
      </c>
      <c r="H9">
        <v>68080</v>
      </c>
      <c r="I9">
        <v>2.5942099999999999</v>
      </c>
      <c r="J9">
        <v>2.5730789999999999</v>
      </c>
      <c r="K9">
        <v>2.1131E-2</v>
      </c>
      <c r="L9">
        <v>226123</v>
      </c>
      <c r="M9">
        <v>386539</v>
      </c>
      <c r="N9">
        <v>160416</v>
      </c>
      <c r="O9">
        <v>3.4065259999999999</v>
      </c>
      <c r="P9">
        <v>3.3617849999999998</v>
      </c>
      <c r="Q9">
        <v>4.4741000000000003E-2</v>
      </c>
      <c r="R9">
        <v>506069</v>
      </c>
      <c r="S9">
        <v>995173</v>
      </c>
      <c r="T9">
        <v>489104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B10" s="13" t="s">
        <v>11</v>
      </c>
      <c r="C10">
        <v>3.3903479999999999</v>
      </c>
      <c r="D10">
        <v>3.3712949999999999</v>
      </c>
      <c r="E10">
        <v>1.9053E-2</v>
      </c>
      <c r="F10">
        <v>99239</v>
      </c>
      <c r="G10">
        <v>166919</v>
      </c>
      <c r="H10">
        <v>67680</v>
      </c>
      <c r="I10">
        <v>3.1703579999999998</v>
      </c>
      <c r="J10">
        <v>3.1460140000000001</v>
      </c>
      <c r="K10">
        <v>2.4344000000000001E-2</v>
      </c>
      <c r="L10">
        <v>230390</v>
      </c>
      <c r="M10">
        <v>392624</v>
      </c>
      <c r="N10">
        <v>162234</v>
      </c>
      <c r="O10">
        <v>2.8456100000000002</v>
      </c>
      <c r="P10">
        <v>2.8086009999999999</v>
      </c>
      <c r="Q10">
        <v>3.7009E-2</v>
      </c>
      <c r="R10">
        <v>513643</v>
      </c>
      <c r="S10">
        <v>998683</v>
      </c>
      <c r="T10">
        <v>485040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B11" s="13" t="s">
        <v>12</v>
      </c>
      <c r="C11">
        <v>3.1324019999999999</v>
      </c>
      <c r="D11">
        <v>3.1162559999999999</v>
      </c>
      <c r="E11">
        <v>1.6146000000000001E-2</v>
      </c>
      <c r="F11">
        <v>100067</v>
      </c>
      <c r="G11">
        <v>166939</v>
      </c>
      <c r="H11">
        <v>66872</v>
      </c>
      <c r="I11">
        <v>2.9492910000000001</v>
      </c>
      <c r="J11">
        <v>2.9238040000000001</v>
      </c>
      <c r="K11">
        <v>2.5486999999999999E-2</v>
      </c>
      <c r="L11">
        <v>236589</v>
      </c>
      <c r="M11">
        <v>474796</v>
      </c>
      <c r="N11">
        <v>238207</v>
      </c>
      <c r="O11">
        <v>2.5067119999999998</v>
      </c>
      <c r="P11">
        <v>2.4639869999999999</v>
      </c>
      <c r="Q11">
        <v>4.2724999999999999E-2</v>
      </c>
      <c r="R11">
        <v>512254</v>
      </c>
      <c r="S11">
        <v>998094</v>
      </c>
      <c r="T11">
        <v>485840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B12" s="13" t="s">
        <v>13</v>
      </c>
      <c r="C12">
        <v>3.0794269999999999</v>
      </c>
      <c r="D12">
        <v>3.0679690000000002</v>
      </c>
      <c r="E12">
        <v>1.1457999999999999E-2</v>
      </c>
      <c r="F12">
        <v>100348</v>
      </c>
      <c r="G12">
        <v>168396</v>
      </c>
      <c r="H12">
        <v>68048</v>
      </c>
      <c r="I12">
        <v>3.3663110000000001</v>
      </c>
      <c r="J12">
        <v>3.3382499999999999</v>
      </c>
      <c r="K12">
        <v>2.8060999999999999E-2</v>
      </c>
      <c r="L12">
        <v>228480</v>
      </c>
      <c r="M12">
        <v>388898</v>
      </c>
      <c r="N12">
        <v>160418</v>
      </c>
      <c r="O12">
        <v>3.211951</v>
      </c>
      <c r="P12">
        <v>3.1125150000000001</v>
      </c>
      <c r="Q12">
        <v>9.9435999999999997E-2</v>
      </c>
      <c r="R12">
        <v>513510</v>
      </c>
      <c r="S12">
        <v>995646</v>
      </c>
      <c r="T12">
        <v>482136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B13" s="13" t="s">
        <v>14</v>
      </c>
      <c r="C13">
        <v>2.2798210000000001</v>
      </c>
      <c r="D13">
        <v>2.267309</v>
      </c>
      <c r="E13">
        <v>1.2512000000000001E-2</v>
      </c>
      <c r="F13">
        <v>99462</v>
      </c>
      <c r="G13">
        <v>167046</v>
      </c>
      <c r="H13">
        <v>67584</v>
      </c>
      <c r="I13">
        <v>3.0327999999999999</v>
      </c>
      <c r="J13">
        <v>3.011806</v>
      </c>
      <c r="K13">
        <v>2.0993999999999999E-2</v>
      </c>
      <c r="L13">
        <v>230850</v>
      </c>
      <c r="M13">
        <v>394082</v>
      </c>
      <c r="N13">
        <v>163232</v>
      </c>
      <c r="O13">
        <v>3.4909270000000001</v>
      </c>
      <c r="P13">
        <v>3.4258769999999998</v>
      </c>
      <c r="Q13">
        <v>6.5049999999999997E-2</v>
      </c>
      <c r="R13">
        <v>502591</v>
      </c>
      <c r="S13">
        <v>991551</v>
      </c>
      <c r="T13">
        <v>488960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B14" s="13" t="s">
        <v>15</v>
      </c>
      <c r="C14">
        <v>2.2222909999999998</v>
      </c>
      <c r="D14">
        <v>2.2116129999999998</v>
      </c>
      <c r="E14">
        <v>1.0678E-2</v>
      </c>
      <c r="F14">
        <v>94831</v>
      </c>
      <c r="G14">
        <v>160687</v>
      </c>
      <c r="H14">
        <v>65856</v>
      </c>
      <c r="I14">
        <v>9.1908700000000003</v>
      </c>
      <c r="J14">
        <v>9.1643899999999991</v>
      </c>
      <c r="K14">
        <v>2.648E-2</v>
      </c>
      <c r="L14">
        <v>229213</v>
      </c>
      <c r="M14">
        <v>391573</v>
      </c>
      <c r="N14">
        <v>162360</v>
      </c>
      <c r="O14">
        <v>3.4499010000000001</v>
      </c>
      <c r="P14">
        <v>3.407114</v>
      </c>
      <c r="Q14">
        <v>4.2786999999999999E-2</v>
      </c>
      <c r="R14">
        <v>505973</v>
      </c>
      <c r="S14">
        <v>995229</v>
      </c>
      <c r="T14">
        <v>489256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B15" s="13" t="s">
        <v>16</v>
      </c>
      <c r="C15">
        <v>3.2365740000000001</v>
      </c>
      <c r="D15">
        <v>3.2215820000000002</v>
      </c>
      <c r="E15">
        <v>1.4992E-2</v>
      </c>
      <c r="F15">
        <v>95392</v>
      </c>
      <c r="G15">
        <v>161400</v>
      </c>
      <c r="H15">
        <v>66008</v>
      </c>
      <c r="I15">
        <v>3.383248</v>
      </c>
      <c r="J15">
        <v>3.3408069999999999</v>
      </c>
      <c r="K15">
        <v>4.2441E-2</v>
      </c>
      <c r="L15">
        <v>232963</v>
      </c>
      <c r="M15">
        <v>396771</v>
      </c>
      <c r="N15">
        <v>163808</v>
      </c>
      <c r="O15">
        <v>4.2853890000000003</v>
      </c>
      <c r="P15">
        <v>4.2399279999999999</v>
      </c>
      <c r="Q15">
        <v>4.5461000000000001E-2</v>
      </c>
      <c r="R15">
        <v>507151</v>
      </c>
      <c r="S15">
        <v>995327</v>
      </c>
      <c r="T15">
        <v>488176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5">
      <c r="B16" s="13" t="s">
        <v>17</v>
      </c>
      <c r="C16">
        <v>2.9587330000000001</v>
      </c>
      <c r="D16">
        <v>2.9464679999999999</v>
      </c>
      <c r="E16">
        <v>1.2265E-2</v>
      </c>
      <c r="F16">
        <v>99534</v>
      </c>
      <c r="G16">
        <v>167662</v>
      </c>
      <c r="H16">
        <v>68128</v>
      </c>
      <c r="I16">
        <v>4.2707179999999996</v>
      </c>
      <c r="J16">
        <v>4.2433719999999999</v>
      </c>
      <c r="K16">
        <v>2.7345999999999999E-2</v>
      </c>
      <c r="L16">
        <v>226771</v>
      </c>
      <c r="M16">
        <v>386555</v>
      </c>
      <c r="N16">
        <v>159784</v>
      </c>
      <c r="O16">
        <v>3.1515279999999999</v>
      </c>
      <c r="P16">
        <v>3.1106479999999999</v>
      </c>
      <c r="Q16">
        <v>4.088E-2</v>
      </c>
      <c r="R16">
        <v>499882</v>
      </c>
      <c r="S16">
        <v>990946</v>
      </c>
      <c r="T16">
        <v>491064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s="13" t="s">
        <v>18</v>
      </c>
      <c r="C17">
        <v>4.0780900000000004</v>
      </c>
      <c r="D17">
        <v>4.0663989999999997</v>
      </c>
      <c r="E17">
        <v>1.1691E-2</v>
      </c>
      <c r="F17">
        <v>96358</v>
      </c>
      <c r="G17">
        <v>163222</v>
      </c>
      <c r="H17">
        <v>66864</v>
      </c>
      <c r="I17">
        <v>3.6556109999999999</v>
      </c>
      <c r="J17">
        <v>3.6175760000000001</v>
      </c>
      <c r="K17">
        <v>3.8034999999999999E-2</v>
      </c>
      <c r="L17">
        <v>250595</v>
      </c>
      <c r="M17">
        <v>474321</v>
      </c>
      <c r="N17">
        <v>223726</v>
      </c>
      <c r="O17">
        <v>52.915132999999997</v>
      </c>
      <c r="P17">
        <v>52.845748999999998</v>
      </c>
      <c r="Q17">
        <v>6.9384000000000001E-2</v>
      </c>
      <c r="R17">
        <v>516996</v>
      </c>
      <c r="S17">
        <v>1069117</v>
      </c>
      <c r="T17">
        <v>552121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s="13" t="s">
        <v>19</v>
      </c>
      <c r="C18">
        <v>3.2765979999999999</v>
      </c>
      <c r="D18">
        <v>3.2575449999999999</v>
      </c>
      <c r="E18">
        <v>1.9053E-2</v>
      </c>
      <c r="F18">
        <v>116900</v>
      </c>
      <c r="G18">
        <v>185236</v>
      </c>
      <c r="H18">
        <v>68336</v>
      </c>
      <c r="I18">
        <v>4.1341539999999997</v>
      </c>
      <c r="J18">
        <v>3.9633600000000002</v>
      </c>
      <c r="K18">
        <v>0.170794</v>
      </c>
      <c r="L18">
        <v>224168</v>
      </c>
      <c r="M18">
        <v>385552</v>
      </c>
      <c r="N18">
        <v>161384</v>
      </c>
      <c r="O18">
        <v>2.8180990000000001</v>
      </c>
      <c r="P18">
        <v>2.7546729999999999</v>
      </c>
      <c r="Q18">
        <v>6.3425999999999996E-2</v>
      </c>
      <c r="R18">
        <v>501606</v>
      </c>
      <c r="S18">
        <v>991254</v>
      </c>
      <c r="T18">
        <v>489648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s="13" t="s">
        <v>20</v>
      </c>
      <c r="C19">
        <v>2.8930479999999998</v>
      </c>
      <c r="D19">
        <v>2.880258</v>
      </c>
      <c r="E19">
        <v>1.2789999999999999E-2</v>
      </c>
      <c r="F19">
        <v>94951</v>
      </c>
      <c r="G19">
        <v>160631</v>
      </c>
      <c r="H19">
        <v>65680</v>
      </c>
      <c r="I19">
        <v>3.3917039999999998</v>
      </c>
      <c r="J19">
        <v>3.3665349999999998</v>
      </c>
      <c r="K19">
        <v>2.5169E-2</v>
      </c>
      <c r="L19">
        <v>228047</v>
      </c>
      <c r="M19">
        <v>388471</v>
      </c>
      <c r="N19">
        <v>160424</v>
      </c>
      <c r="O19">
        <v>86.387853000000007</v>
      </c>
      <c r="P19">
        <v>86.226507999999995</v>
      </c>
      <c r="Q19">
        <v>0.16134499999999999</v>
      </c>
      <c r="R19">
        <v>466073</v>
      </c>
      <c r="S19">
        <v>955361</v>
      </c>
      <c r="T19">
        <v>489288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s="13" t="s">
        <v>21</v>
      </c>
      <c r="C20">
        <v>3.4037829999999998</v>
      </c>
      <c r="D20">
        <v>3.3788480000000001</v>
      </c>
      <c r="E20">
        <v>2.4934999999999999E-2</v>
      </c>
      <c r="F20">
        <v>113387</v>
      </c>
      <c r="G20">
        <v>172278</v>
      </c>
      <c r="H20">
        <v>58891</v>
      </c>
      <c r="I20">
        <v>2.8339889999999999</v>
      </c>
      <c r="J20">
        <v>2.8033079999999999</v>
      </c>
      <c r="K20">
        <v>3.0681E-2</v>
      </c>
      <c r="L20">
        <v>231514</v>
      </c>
      <c r="M20">
        <v>394866</v>
      </c>
      <c r="N20">
        <v>163352</v>
      </c>
      <c r="O20">
        <v>156.64458500000001</v>
      </c>
      <c r="P20">
        <v>156.594031</v>
      </c>
      <c r="Q20">
        <v>5.0554000000000002E-2</v>
      </c>
      <c r="R20">
        <v>499723</v>
      </c>
      <c r="S20">
        <v>987947</v>
      </c>
      <c r="T20">
        <v>488224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s="13" t="s">
        <v>22</v>
      </c>
      <c r="C21">
        <v>3.395276</v>
      </c>
      <c r="D21">
        <v>3.379858</v>
      </c>
      <c r="E21">
        <v>1.5417999999999999E-2</v>
      </c>
      <c r="F21">
        <v>100679</v>
      </c>
      <c r="G21">
        <v>168919</v>
      </c>
      <c r="H21">
        <v>68240</v>
      </c>
      <c r="I21">
        <v>3.0144069999999998</v>
      </c>
      <c r="J21">
        <v>2.988505</v>
      </c>
      <c r="K21">
        <v>2.5902000000000001E-2</v>
      </c>
      <c r="L21">
        <v>234636</v>
      </c>
      <c r="M21">
        <v>397692</v>
      </c>
      <c r="N21">
        <v>163056</v>
      </c>
      <c r="O21">
        <v>303.62239099999999</v>
      </c>
      <c r="P21">
        <v>303.579341</v>
      </c>
      <c r="Q21">
        <v>4.3049999999999998E-2</v>
      </c>
      <c r="R21">
        <v>498707</v>
      </c>
      <c r="S21">
        <v>987179</v>
      </c>
      <c r="T21">
        <v>488472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s="13" t="s">
        <v>23</v>
      </c>
      <c r="C22">
        <v>2.964709</v>
      </c>
      <c r="D22">
        <v>2.9482979999999999</v>
      </c>
      <c r="E22">
        <v>1.6410999999999999E-2</v>
      </c>
      <c r="F22">
        <v>100207</v>
      </c>
      <c r="G22">
        <v>168167</v>
      </c>
      <c r="H22">
        <v>67960</v>
      </c>
      <c r="I22">
        <v>3.3526410000000002</v>
      </c>
      <c r="J22">
        <v>3.3281589999999999</v>
      </c>
      <c r="K22">
        <v>2.4482E-2</v>
      </c>
      <c r="L22">
        <v>236905</v>
      </c>
      <c r="M22">
        <v>401993</v>
      </c>
      <c r="N22">
        <v>165088</v>
      </c>
      <c r="O22">
        <v>248.90968699999999</v>
      </c>
      <c r="P22">
        <v>248.856943</v>
      </c>
      <c r="Q22">
        <v>5.2743999999999999E-2</v>
      </c>
      <c r="R22">
        <v>496422</v>
      </c>
      <c r="S22">
        <v>985422</v>
      </c>
      <c r="T22">
        <v>489000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s="13" t="s">
        <v>24</v>
      </c>
      <c r="C23">
        <v>2.6078100000000002</v>
      </c>
      <c r="D23">
        <v>2.596533</v>
      </c>
      <c r="E23">
        <v>1.1277000000000001E-2</v>
      </c>
      <c r="F23">
        <v>100008</v>
      </c>
      <c r="G23">
        <v>167896</v>
      </c>
      <c r="H23">
        <v>67888</v>
      </c>
      <c r="I23">
        <v>3.761377</v>
      </c>
      <c r="J23">
        <v>3.7329210000000002</v>
      </c>
      <c r="K23">
        <v>2.8455999999999999E-2</v>
      </c>
      <c r="L23">
        <v>234792</v>
      </c>
      <c r="M23">
        <v>399072</v>
      </c>
      <c r="N23">
        <v>164280</v>
      </c>
      <c r="O23">
        <v>231.681411</v>
      </c>
      <c r="P23">
        <v>231.46249599999999</v>
      </c>
      <c r="Q23">
        <v>0.218915</v>
      </c>
      <c r="R23">
        <v>514940</v>
      </c>
      <c r="S23">
        <v>998437</v>
      </c>
      <c r="T23">
        <v>483497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s="13" t="s">
        <v>25</v>
      </c>
      <c r="C24">
        <v>2.8591389999999999</v>
      </c>
      <c r="D24">
        <v>2.848846</v>
      </c>
      <c r="E24">
        <v>1.0293E-2</v>
      </c>
      <c r="F24">
        <v>99301</v>
      </c>
      <c r="G24">
        <v>167101</v>
      </c>
      <c r="H24">
        <v>67800</v>
      </c>
      <c r="I24">
        <v>3.3228420000000001</v>
      </c>
      <c r="J24">
        <v>3.2916820000000002</v>
      </c>
      <c r="K24">
        <v>3.116E-2</v>
      </c>
      <c r="L24">
        <v>232421</v>
      </c>
      <c r="M24">
        <v>395549</v>
      </c>
      <c r="N24">
        <v>163128</v>
      </c>
      <c r="O24">
        <v>259.84438999999998</v>
      </c>
      <c r="P24">
        <v>259.78476799999999</v>
      </c>
      <c r="Q24">
        <v>5.9622000000000001E-2</v>
      </c>
      <c r="R24">
        <v>511952</v>
      </c>
      <c r="S24">
        <v>995928</v>
      </c>
      <c r="T24">
        <v>483976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s="13" t="s">
        <v>26</v>
      </c>
      <c r="C25">
        <v>3.4884240000000002</v>
      </c>
      <c r="D25">
        <v>3.4732850000000002</v>
      </c>
      <c r="E25">
        <v>1.5139E-2</v>
      </c>
      <c r="F25">
        <v>100711</v>
      </c>
      <c r="G25">
        <v>168487</v>
      </c>
      <c r="H25">
        <v>67776</v>
      </c>
      <c r="I25">
        <v>4.263261</v>
      </c>
      <c r="J25">
        <v>4.239039</v>
      </c>
      <c r="K25">
        <v>2.4222E-2</v>
      </c>
      <c r="L25">
        <v>227916</v>
      </c>
      <c r="M25">
        <v>389355</v>
      </c>
      <c r="N25">
        <v>161439</v>
      </c>
      <c r="O25">
        <v>248.766514</v>
      </c>
      <c r="P25">
        <v>248.70803599999999</v>
      </c>
      <c r="Q25">
        <v>5.8478000000000002E-2</v>
      </c>
      <c r="R25">
        <v>501738</v>
      </c>
      <c r="S25">
        <v>990058</v>
      </c>
      <c r="T25">
        <v>488320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s="13" t="s">
        <v>27</v>
      </c>
      <c r="C26">
        <v>3.5805769999999999</v>
      </c>
      <c r="D26">
        <v>3.5613649999999999</v>
      </c>
      <c r="E26">
        <v>1.9212E-2</v>
      </c>
      <c r="F26">
        <v>102693</v>
      </c>
      <c r="G26">
        <v>171261</v>
      </c>
      <c r="H26">
        <v>68568</v>
      </c>
      <c r="I26">
        <v>3.4777200000000001</v>
      </c>
      <c r="J26">
        <v>3.4362919999999999</v>
      </c>
      <c r="K26">
        <v>4.1428E-2</v>
      </c>
      <c r="L26">
        <v>223728</v>
      </c>
      <c r="M26">
        <v>395203</v>
      </c>
      <c r="N26">
        <v>171475</v>
      </c>
      <c r="O26">
        <v>71.665199999999999</v>
      </c>
      <c r="P26">
        <v>71.623039000000006</v>
      </c>
      <c r="Q26">
        <v>4.2160999999999997E-2</v>
      </c>
      <c r="R26">
        <v>508597</v>
      </c>
      <c r="S26">
        <v>993053</v>
      </c>
      <c r="T26">
        <v>484456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s="13" t="s">
        <v>28</v>
      </c>
      <c r="C27">
        <v>2.8680129999999999</v>
      </c>
      <c r="D27">
        <v>2.8578199999999998</v>
      </c>
      <c r="E27">
        <v>1.0193000000000001E-2</v>
      </c>
      <c r="F27">
        <v>97706</v>
      </c>
      <c r="G27">
        <v>164506</v>
      </c>
      <c r="H27">
        <v>66800</v>
      </c>
      <c r="I27">
        <v>4.7104569999999999</v>
      </c>
      <c r="J27">
        <v>4.6748060000000002</v>
      </c>
      <c r="K27">
        <v>3.5651000000000002E-2</v>
      </c>
      <c r="L27">
        <v>229228</v>
      </c>
      <c r="M27">
        <v>391260</v>
      </c>
      <c r="N27">
        <v>162032</v>
      </c>
      <c r="O27">
        <v>213.79624799999999</v>
      </c>
      <c r="P27">
        <v>213.75149099999999</v>
      </c>
      <c r="Q27">
        <v>4.4756999999999998E-2</v>
      </c>
      <c r="R27">
        <v>511901</v>
      </c>
      <c r="S27">
        <v>996277</v>
      </c>
      <c r="T27">
        <v>484376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s="13" t="s">
        <v>29</v>
      </c>
      <c r="C28">
        <v>3.3300049999999999</v>
      </c>
      <c r="D28">
        <v>3.3112240000000002</v>
      </c>
      <c r="E28">
        <v>1.8780999999999999E-2</v>
      </c>
      <c r="F28">
        <v>113932</v>
      </c>
      <c r="G28">
        <v>180388</v>
      </c>
      <c r="H28">
        <v>66456</v>
      </c>
      <c r="I28">
        <v>2.6124489999999998</v>
      </c>
      <c r="J28">
        <v>2.5834000000000001</v>
      </c>
      <c r="K28">
        <v>2.9048999999999998E-2</v>
      </c>
      <c r="L28">
        <v>228672</v>
      </c>
      <c r="M28">
        <v>389136</v>
      </c>
      <c r="N28">
        <v>160464</v>
      </c>
      <c r="O28">
        <v>217.22367399999999</v>
      </c>
      <c r="P28">
        <v>217.174994</v>
      </c>
      <c r="Q28">
        <v>4.8680000000000001E-2</v>
      </c>
      <c r="R28">
        <v>517134</v>
      </c>
      <c r="S28">
        <v>996014</v>
      </c>
      <c r="T28">
        <v>478880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s="13" t="s">
        <v>34</v>
      </c>
      <c r="C29">
        <v>2.9426909999999999</v>
      </c>
      <c r="D29">
        <v>2.9247160000000001</v>
      </c>
      <c r="E29">
        <v>1.7975000000000001E-2</v>
      </c>
      <c r="F29">
        <v>99286</v>
      </c>
      <c r="G29">
        <v>166742</v>
      </c>
      <c r="H29">
        <v>67456</v>
      </c>
      <c r="I29">
        <v>3.8460260000000002</v>
      </c>
      <c r="J29">
        <v>3.8177759999999998</v>
      </c>
      <c r="K29">
        <v>2.8250000000000001E-2</v>
      </c>
      <c r="L29">
        <v>220528</v>
      </c>
      <c r="M29">
        <v>377784</v>
      </c>
      <c r="N29">
        <v>157256</v>
      </c>
      <c r="O29">
        <v>197.52645999999999</v>
      </c>
      <c r="P29">
        <v>197.48444499999999</v>
      </c>
      <c r="Q29">
        <v>4.2014999999999997E-2</v>
      </c>
      <c r="R29">
        <v>510251</v>
      </c>
      <c r="S29">
        <v>994291</v>
      </c>
      <c r="T29">
        <v>484040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s="13" t="s">
        <v>35</v>
      </c>
      <c r="C30">
        <v>3.2301030000000002</v>
      </c>
      <c r="D30">
        <v>3.2179150000000001</v>
      </c>
      <c r="E30">
        <v>1.2187999999999999E-2</v>
      </c>
      <c r="F30">
        <v>100518</v>
      </c>
      <c r="G30">
        <v>168006</v>
      </c>
      <c r="H30">
        <v>67488</v>
      </c>
      <c r="I30">
        <v>2.6528200000000002</v>
      </c>
      <c r="J30">
        <v>2.6327090000000002</v>
      </c>
      <c r="K30">
        <v>2.0111E-2</v>
      </c>
      <c r="L30">
        <v>230787</v>
      </c>
      <c r="M30">
        <v>394179</v>
      </c>
      <c r="N30">
        <v>163392</v>
      </c>
      <c r="O30">
        <v>217.52515399999999</v>
      </c>
      <c r="P30">
        <v>217.46519599999999</v>
      </c>
      <c r="Q30">
        <v>5.9957999999999997E-2</v>
      </c>
      <c r="R30">
        <v>513154</v>
      </c>
      <c r="S30">
        <v>995450</v>
      </c>
      <c r="T30">
        <v>482296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s="13" t="s">
        <v>36</v>
      </c>
      <c r="C31">
        <v>2.5905990000000001</v>
      </c>
      <c r="D31">
        <v>2.5742039999999999</v>
      </c>
      <c r="E31">
        <v>1.6395E-2</v>
      </c>
      <c r="F31">
        <v>102303</v>
      </c>
      <c r="G31">
        <v>171215</v>
      </c>
      <c r="H31">
        <v>68912</v>
      </c>
      <c r="I31">
        <v>2.9390800000000001</v>
      </c>
      <c r="J31">
        <v>2.9162669999999999</v>
      </c>
      <c r="K31">
        <v>2.2813E-2</v>
      </c>
      <c r="L31">
        <v>230666</v>
      </c>
      <c r="M31">
        <v>392618</v>
      </c>
      <c r="N31">
        <v>161952</v>
      </c>
      <c r="O31">
        <v>225.90015700000001</v>
      </c>
      <c r="P31">
        <v>225.843772</v>
      </c>
      <c r="Q31">
        <v>5.6384999999999998E-2</v>
      </c>
      <c r="R31">
        <v>498679</v>
      </c>
      <c r="S31">
        <v>987815</v>
      </c>
      <c r="T31">
        <v>489136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s="13" t="s">
        <v>37</v>
      </c>
      <c r="C32">
        <v>2.63096</v>
      </c>
      <c r="D32">
        <v>2.6188030000000002</v>
      </c>
      <c r="E32">
        <v>1.2156999999999999E-2</v>
      </c>
      <c r="F32">
        <v>100016</v>
      </c>
      <c r="G32">
        <v>168104</v>
      </c>
      <c r="H32">
        <v>68088</v>
      </c>
      <c r="I32">
        <v>3.2169639999999999</v>
      </c>
      <c r="J32">
        <v>3.158074</v>
      </c>
      <c r="K32">
        <v>5.8889999999999998E-2</v>
      </c>
      <c r="L32">
        <v>231467</v>
      </c>
      <c r="M32">
        <v>395395</v>
      </c>
      <c r="N32">
        <v>163928</v>
      </c>
      <c r="O32">
        <v>258.76561500000003</v>
      </c>
      <c r="P32">
        <v>258.726992</v>
      </c>
      <c r="Q32">
        <v>3.8622999999999998E-2</v>
      </c>
      <c r="R32">
        <v>512552</v>
      </c>
      <c r="S32">
        <v>994672</v>
      </c>
      <c r="T32">
        <v>482120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s="13" t="s">
        <v>38</v>
      </c>
      <c r="C33">
        <v>3.0564619999999998</v>
      </c>
      <c r="D33">
        <v>3.0343580000000001</v>
      </c>
      <c r="E33">
        <v>2.2103999999999999E-2</v>
      </c>
      <c r="F33">
        <v>108249</v>
      </c>
      <c r="G33">
        <v>178185</v>
      </c>
      <c r="H33">
        <v>69936</v>
      </c>
      <c r="I33">
        <v>3.175319</v>
      </c>
      <c r="J33">
        <v>3.1487850000000002</v>
      </c>
      <c r="K33">
        <v>2.6533999999999999E-2</v>
      </c>
      <c r="L33">
        <v>231205</v>
      </c>
      <c r="M33">
        <v>394029</v>
      </c>
      <c r="N33">
        <v>162824</v>
      </c>
      <c r="O33">
        <v>307.87957799999998</v>
      </c>
      <c r="P33">
        <v>307.80808400000001</v>
      </c>
      <c r="Q33">
        <v>7.1494000000000002E-2</v>
      </c>
      <c r="R33">
        <v>498622</v>
      </c>
      <c r="S33">
        <v>987758</v>
      </c>
      <c r="T33">
        <v>489136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B34" s="13" t="s">
        <v>39</v>
      </c>
      <c r="C34">
        <v>2.1974260000000001</v>
      </c>
      <c r="D34">
        <v>2.1822759999999999</v>
      </c>
      <c r="E34">
        <v>1.515E-2</v>
      </c>
      <c r="F34">
        <v>101895</v>
      </c>
      <c r="G34">
        <v>170167</v>
      </c>
      <c r="H34">
        <v>68272</v>
      </c>
      <c r="I34">
        <v>2.890733</v>
      </c>
      <c r="J34">
        <v>2.8630260000000001</v>
      </c>
      <c r="K34">
        <v>2.7706999999999999E-2</v>
      </c>
      <c r="L34">
        <v>237371</v>
      </c>
      <c r="M34">
        <v>474302</v>
      </c>
      <c r="N34">
        <v>236931</v>
      </c>
      <c r="O34">
        <v>183.74633499999999</v>
      </c>
      <c r="P34">
        <v>183.697948</v>
      </c>
      <c r="Q34">
        <v>4.8386999999999999E-2</v>
      </c>
      <c r="R34">
        <v>509268</v>
      </c>
      <c r="S34">
        <v>994316</v>
      </c>
      <c r="T34">
        <v>485048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2:32" x14ac:dyDescent="0.25">
      <c r="B35" s="13" t="s">
        <v>40</v>
      </c>
      <c r="C35">
        <v>2.9265680000000001</v>
      </c>
      <c r="D35">
        <v>2.9090099999999999</v>
      </c>
      <c r="E35">
        <v>1.7558000000000001E-2</v>
      </c>
      <c r="F35">
        <v>101927</v>
      </c>
      <c r="G35">
        <v>170303</v>
      </c>
      <c r="H35">
        <v>68376</v>
      </c>
      <c r="I35">
        <v>3.578535</v>
      </c>
      <c r="J35">
        <v>3.553817</v>
      </c>
      <c r="K35">
        <v>2.4718E-2</v>
      </c>
      <c r="L35">
        <v>233105</v>
      </c>
      <c r="M35">
        <v>396409</v>
      </c>
      <c r="N35">
        <v>163304</v>
      </c>
      <c r="O35">
        <v>149.50801799999999</v>
      </c>
      <c r="P35">
        <v>149.44865200000001</v>
      </c>
      <c r="Q35">
        <v>5.9366000000000002E-2</v>
      </c>
      <c r="R35">
        <v>499469</v>
      </c>
      <c r="S35">
        <v>986501</v>
      </c>
      <c r="T35">
        <v>487032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2:32" x14ac:dyDescent="0.25">
      <c r="B36" s="13" t="s">
        <v>41</v>
      </c>
      <c r="C36">
        <v>2.8957120000000001</v>
      </c>
      <c r="D36">
        <v>2.8824200000000002</v>
      </c>
      <c r="E36">
        <v>1.3292E-2</v>
      </c>
      <c r="F36">
        <v>99014</v>
      </c>
      <c r="G36">
        <v>166678</v>
      </c>
      <c r="H36">
        <v>67664</v>
      </c>
      <c r="I36">
        <v>2.7960349999999998</v>
      </c>
      <c r="J36">
        <v>2.7633100000000002</v>
      </c>
      <c r="K36">
        <v>3.2724999999999997E-2</v>
      </c>
      <c r="L36">
        <v>232411</v>
      </c>
      <c r="M36">
        <v>395429</v>
      </c>
      <c r="N36">
        <v>163018</v>
      </c>
      <c r="O36">
        <v>268.00036899999998</v>
      </c>
      <c r="P36">
        <v>267.94212700000003</v>
      </c>
      <c r="Q36">
        <v>5.8242000000000002E-2</v>
      </c>
      <c r="R36">
        <v>519878</v>
      </c>
      <c r="S36">
        <v>996350</v>
      </c>
      <c r="T36">
        <v>476472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2:32" x14ac:dyDescent="0.25">
      <c r="B37" s="13" t="s">
        <v>42</v>
      </c>
      <c r="C37">
        <v>2.9268559999999999</v>
      </c>
      <c r="D37">
        <v>2.9133279999999999</v>
      </c>
      <c r="E37">
        <v>1.3528E-2</v>
      </c>
      <c r="F37">
        <v>101424</v>
      </c>
      <c r="G37">
        <v>169968</v>
      </c>
      <c r="H37">
        <v>68544</v>
      </c>
      <c r="I37">
        <v>3.3405130000000001</v>
      </c>
      <c r="J37">
        <v>3.3129520000000001</v>
      </c>
      <c r="K37">
        <v>2.7560999999999999E-2</v>
      </c>
      <c r="L37">
        <v>233859</v>
      </c>
      <c r="M37">
        <v>397891</v>
      </c>
      <c r="N37">
        <v>164032</v>
      </c>
      <c r="O37">
        <v>314.89020399999998</v>
      </c>
      <c r="P37">
        <v>314.82841400000001</v>
      </c>
      <c r="Q37">
        <v>6.1789999999999998E-2</v>
      </c>
      <c r="R37">
        <v>512178</v>
      </c>
      <c r="S37">
        <v>990412</v>
      </c>
      <c r="T37">
        <v>478234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s="13" t="s">
        <v>43</v>
      </c>
      <c r="C38">
        <v>3.4576009999999999</v>
      </c>
      <c r="D38">
        <v>3.445789</v>
      </c>
      <c r="E38">
        <v>1.1812E-2</v>
      </c>
      <c r="F38">
        <v>93998</v>
      </c>
      <c r="G38">
        <v>159822</v>
      </c>
      <c r="H38">
        <v>65824</v>
      </c>
      <c r="I38">
        <v>3.7214149999999999</v>
      </c>
      <c r="J38">
        <v>3.6914210000000001</v>
      </c>
      <c r="K38">
        <v>2.9994E-2</v>
      </c>
      <c r="L38">
        <v>231234</v>
      </c>
      <c r="M38">
        <v>394090</v>
      </c>
      <c r="N38">
        <v>162856</v>
      </c>
      <c r="O38">
        <v>247.290404</v>
      </c>
      <c r="P38">
        <v>247.21375</v>
      </c>
      <c r="Q38">
        <v>7.6654E-2</v>
      </c>
      <c r="R38">
        <v>502343</v>
      </c>
      <c r="S38">
        <v>999159</v>
      </c>
      <c r="T38">
        <v>496816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2:32" x14ac:dyDescent="0.25">
      <c r="B39" s="13" t="s">
        <v>44</v>
      </c>
      <c r="C39">
        <v>3.0108039999999998</v>
      </c>
      <c r="D39">
        <v>2.9940669999999998</v>
      </c>
      <c r="E39">
        <v>1.6736999999999998E-2</v>
      </c>
      <c r="F39">
        <v>98160</v>
      </c>
      <c r="G39">
        <v>164704</v>
      </c>
      <c r="H39">
        <v>66544</v>
      </c>
      <c r="I39">
        <v>3.0618820000000002</v>
      </c>
      <c r="J39">
        <v>3.0339339999999999</v>
      </c>
      <c r="K39">
        <v>2.7948000000000001E-2</v>
      </c>
      <c r="L39">
        <v>231753</v>
      </c>
      <c r="M39">
        <v>394891</v>
      </c>
      <c r="N39">
        <v>163138</v>
      </c>
      <c r="O39">
        <v>281.86493999999999</v>
      </c>
      <c r="P39">
        <v>281.81622499999997</v>
      </c>
      <c r="Q39">
        <v>4.8715000000000001E-2</v>
      </c>
      <c r="R39">
        <v>502089</v>
      </c>
      <c r="S39">
        <v>990329</v>
      </c>
      <c r="T39">
        <v>488240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2:32" x14ac:dyDescent="0.25">
      <c r="B40" s="13" t="s">
        <v>45</v>
      </c>
      <c r="C40">
        <v>3.1302650000000001</v>
      </c>
      <c r="D40">
        <v>3.1156000000000001</v>
      </c>
      <c r="E40">
        <v>1.4664999999999999E-2</v>
      </c>
      <c r="F40">
        <v>97612</v>
      </c>
      <c r="G40">
        <v>164228</v>
      </c>
      <c r="H40">
        <v>66616</v>
      </c>
      <c r="I40">
        <v>2.9430999999999998</v>
      </c>
      <c r="J40">
        <v>2.9187029999999998</v>
      </c>
      <c r="K40">
        <v>2.4396999999999999E-2</v>
      </c>
      <c r="L40">
        <v>229426</v>
      </c>
      <c r="M40">
        <v>391690</v>
      </c>
      <c r="N40">
        <v>162264</v>
      </c>
      <c r="O40">
        <v>248.90143900000001</v>
      </c>
      <c r="P40">
        <v>248.85754</v>
      </c>
      <c r="Q40">
        <v>4.3899000000000001E-2</v>
      </c>
      <c r="R40">
        <v>500422</v>
      </c>
      <c r="S40">
        <v>988782</v>
      </c>
      <c r="T40">
        <v>488360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2:32" x14ac:dyDescent="0.25">
      <c r="B41" s="13" t="s">
        <v>46</v>
      </c>
      <c r="C41">
        <v>2.8672179999999998</v>
      </c>
      <c r="D41">
        <v>2.8511899999999999</v>
      </c>
      <c r="E41">
        <v>1.6028000000000001E-2</v>
      </c>
      <c r="F41">
        <v>100485</v>
      </c>
      <c r="G41">
        <v>168413</v>
      </c>
      <c r="H41">
        <v>67928</v>
      </c>
      <c r="I41">
        <v>4.1275930000000001</v>
      </c>
      <c r="J41">
        <v>4.0857599999999996</v>
      </c>
      <c r="K41">
        <v>4.1833000000000002E-2</v>
      </c>
      <c r="L41">
        <v>239253</v>
      </c>
      <c r="M41">
        <v>472213</v>
      </c>
      <c r="N41">
        <v>232960</v>
      </c>
      <c r="O41">
        <v>275.332537</v>
      </c>
      <c r="P41">
        <v>275.28213899999997</v>
      </c>
      <c r="Q41">
        <v>5.0397999999999998E-2</v>
      </c>
      <c r="R41">
        <v>497488</v>
      </c>
      <c r="S41">
        <v>985747</v>
      </c>
      <c r="T41">
        <v>488259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s="13" t="s">
        <v>47</v>
      </c>
      <c r="C42">
        <v>2.9360339999999998</v>
      </c>
      <c r="D42">
        <v>2.9185690000000002</v>
      </c>
      <c r="E42">
        <v>1.7465000000000001E-2</v>
      </c>
      <c r="F42">
        <v>100619</v>
      </c>
      <c r="G42">
        <v>168827</v>
      </c>
      <c r="H42">
        <v>68208</v>
      </c>
      <c r="I42">
        <v>3.1879379999999999</v>
      </c>
      <c r="J42">
        <v>3.162293</v>
      </c>
      <c r="K42">
        <v>2.5645000000000001E-2</v>
      </c>
      <c r="L42">
        <v>231980</v>
      </c>
      <c r="M42">
        <v>394548</v>
      </c>
      <c r="N42">
        <v>162568</v>
      </c>
      <c r="O42">
        <v>288.31520799999998</v>
      </c>
      <c r="P42">
        <v>288.28152799999998</v>
      </c>
      <c r="Q42">
        <v>3.3680000000000002E-2</v>
      </c>
      <c r="R42">
        <v>513686</v>
      </c>
      <c r="S42">
        <v>995582</v>
      </c>
      <c r="T42">
        <v>481896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2:32" x14ac:dyDescent="0.25">
      <c r="B43" s="13" t="s">
        <v>48</v>
      </c>
      <c r="C43">
        <v>3.131005</v>
      </c>
      <c r="D43">
        <v>3.1149149999999999</v>
      </c>
      <c r="E43">
        <v>1.609E-2</v>
      </c>
      <c r="F43">
        <v>102171</v>
      </c>
      <c r="G43">
        <v>170699</v>
      </c>
      <c r="H43">
        <v>68528</v>
      </c>
      <c r="I43">
        <v>4.1656190000000004</v>
      </c>
      <c r="J43">
        <v>4.1284869999999998</v>
      </c>
      <c r="K43">
        <v>3.7131999999999998E-2</v>
      </c>
      <c r="L43">
        <v>231540</v>
      </c>
      <c r="M43">
        <v>393580</v>
      </c>
      <c r="N43">
        <v>162040</v>
      </c>
      <c r="O43">
        <v>3.4967389999999998</v>
      </c>
      <c r="P43">
        <v>3.4556309999999999</v>
      </c>
      <c r="Q43">
        <v>4.1107999999999999E-2</v>
      </c>
      <c r="R43">
        <v>511409</v>
      </c>
      <c r="S43">
        <v>992945</v>
      </c>
      <c r="T43">
        <v>481536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2:32" x14ac:dyDescent="0.25">
      <c r="B44" s="13" t="s">
        <v>49</v>
      </c>
      <c r="C44">
        <v>2.3662339999999999</v>
      </c>
      <c r="D44">
        <v>2.349218</v>
      </c>
      <c r="E44">
        <v>1.7016E-2</v>
      </c>
      <c r="F44">
        <v>96314</v>
      </c>
      <c r="G44">
        <v>162834</v>
      </c>
      <c r="H44">
        <v>66520</v>
      </c>
      <c r="I44">
        <v>9.2851359999999996</v>
      </c>
      <c r="J44">
        <v>9.2657389999999999</v>
      </c>
      <c r="K44">
        <v>1.9397000000000001E-2</v>
      </c>
      <c r="L44">
        <v>228767</v>
      </c>
      <c r="M44">
        <v>390911</v>
      </c>
      <c r="N44">
        <v>162144</v>
      </c>
      <c r="O44">
        <v>5.3787099999999999</v>
      </c>
      <c r="P44">
        <v>5.3130490000000004</v>
      </c>
      <c r="Q44">
        <v>6.5660999999999997E-2</v>
      </c>
      <c r="R44">
        <v>512261</v>
      </c>
      <c r="S44">
        <v>998053</v>
      </c>
      <c r="T44">
        <v>485792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2:32" x14ac:dyDescent="0.25">
      <c r="B45" s="13" t="s">
        <v>50</v>
      </c>
      <c r="C45">
        <v>2.9501080000000002</v>
      </c>
      <c r="D45">
        <v>2.9354619999999998</v>
      </c>
      <c r="E45">
        <v>1.4645999999999999E-2</v>
      </c>
      <c r="F45">
        <v>96996</v>
      </c>
      <c r="G45">
        <v>164420</v>
      </c>
      <c r="H45">
        <v>67424</v>
      </c>
      <c r="I45">
        <v>2.6509670000000001</v>
      </c>
      <c r="J45">
        <v>2.6339830000000002</v>
      </c>
      <c r="K45">
        <v>1.6983999999999999E-2</v>
      </c>
      <c r="L45">
        <v>235474</v>
      </c>
      <c r="M45">
        <v>400754</v>
      </c>
      <c r="N45">
        <v>165280</v>
      </c>
      <c r="O45">
        <v>2.3126540000000002</v>
      </c>
      <c r="P45">
        <v>2.2685680000000001</v>
      </c>
      <c r="Q45">
        <v>4.4086E-2</v>
      </c>
      <c r="R45">
        <v>517820</v>
      </c>
      <c r="S45">
        <v>1000940</v>
      </c>
      <c r="T45">
        <v>483120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2:32" x14ac:dyDescent="0.25">
      <c r="B46" s="13" t="s">
        <v>51</v>
      </c>
      <c r="C46">
        <v>3.0429780000000002</v>
      </c>
      <c r="D46">
        <v>3.0345089999999999</v>
      </c>
      <c r="E46">
        <v>8.4690000000000008E-3</v>
      </c>
      <c r="F46">
        <v>106693</v>
      </c>
      <c r="G46">
        <v>176469</v>
      </c>
      <c r="H46">
        <v>69776</v>
      </c>
      <c r="I46">
        <v>3.268583</v>
      </c>
      <c r="J46">
        <v>3.240103</v>
      </c>
      <c r="K46">
        <v>2.8479999999999998E-2</v>
      </c>
      <c r="L46">
        <v>233326</v>
      </c>
      <c r="M46">
        <v>397462</v>
      </c>
      <c r="N46">
        <v>164136</v>
      </c>
      <c r="O46">
        <v>2.799159</v>
      </c>
      <c r="P46">
        <v>2.7544599999999999</v>
      </c>
      <c r="Q46">
        <v>4.4699000000000003E-2</v>
      </c>
      <c r="R46">
        <v>504702</v>
      </c>
      <c r="S46">
        <v>992382</v>
      </c>
      <c r="T46">
        <v>487680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2:32" x14ac:dyDescent="0.25">
      <c r="B47" s="13" t="s">
        <v>52</v>
      </c>
      <c r="C47">
        <v>3.125893</v>
      </c>
      <c r="D47">
        <v>3.1083780000000001</v>
      </c>
      <c r="E47">
        <v>1.7514999999999999E-2</v>
      </c>
      <c r="F47">
        <v>97119</v>
      </c>
      <c r="G47">
        <v>164759</v>
      </c>
      <c r="H47">
        <v>67640</v>
      </c>
      <c r="I47">
        <v>4.836589</v>
      </c>
      <c r="J47">
        <v>4.8056380000000001</v>
      </c>
      <c r="K47">
        <v>3.0950999999999999E-2</v>
      </c>
      <c r="L47">
        <v>223445</v>
      </c>
      <c r="M47">
        <v>383453</v>
      </c>
      <c r="N47">
        <v>160008</v>
      </c>
      <c r="O47">
        <v>25.039842</v>
      </c>
      <c r="P47">
        <v>24.992191999999999</v>
      </c>
      <c r="Q47">
        <v>4.7649999999999998E-2</v>
      </c>
      <c r="R47">
        <v>505427</v>
      </c>
      <c r="S47">
        <v>993819</v>
      </c>
      <c r="T47">
        <v>488392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2:32" x14ac:dyDescent="0.25">
      <c r="B48" s="13" t="s">
        <v>53</v>
      </c>
      <c r="C48">
        <v>2.383448</v>
      </c>
      <c r="D48">
        <v>2.3610099999999998</v>
      </c>
      <c r="E48">
        <v>2.2438E-2</v>
      </c>
      <c r="F48">
        <v>121227</v>
      </c>
      <c r="G48">
        <v>190075</v>
      </c>
      <c r="H48">
        <v>68848</v>
      </c>
      <c r="I48">
        <v>3.1945749999999999</v>
      </c>
      <c r="J48">
        <v>3.1667580000000002</v>
      </c>
      <c r="K48">
        <v>2.7817000000000001E-2</v>
      </c>
      <c r="L48">
        <v>226500</v>
      </c>
      <c r="M48">
        <v>386812</v>
      </c>
      <c r="N48">
        <v>160312</v>
      </c>
      <c r="O48">
        <v>120.641233</v>
      </c>
      <c r="P48">
        <v>120.595229</v>
      </c>
      <c r="Q48">
        <v>4.6004000000000003E-2</v>
      </c>
      <c r="R48">
        <v>512684</v>
      </c>
      <c r="S48">
        <v>996060</v>
      </c>
      <c r="T48">
        <v>483376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2:32" x14ac:dyDescent="0.25">
      <c r="B49" s="13" t="s">
        <v>54</v>
      </c>
      <c r="C49">
        <v>2.4403109999999999</v>
      </c>
      <c r="D49">
        <v>2.42571</v>
      </c>
      <c r="E49">
        <v>1.4600999999999999E-2</v>
      </c>
      <c r="F49">
        <v>102719</v>
      </c>
      <c r="G49">
        <v>170815</v>
      </c>
      <c r="H49">
        <v>68096</v>
      </c>
      <c r="I49">
        <v>2.8520530000000002</v>
      </c>
      <c r="J49">
        <v>2.8153410000000001</v>
      </c>
      <c r="K49">
        <v>3.6712000000000002E-2</v>
      </c>
      <c r="L49">
        <v>235033</v>
      </c>
      <c r="M49">
        <v>399793</v>
      </c>
      <c r="N49">
        <v>164760</v>
      </c>
      <c r="O49">
        <v>295.7928</v>
      </c>
      <c r="P49">
        <v>295.749753</v>
      </c>
      <c r="Q49">
        <v>4.3047000000000002E-2</v>
      </c>
      <c r="R49">
        <v>503146</v>
      </c>
      <c r="S49">
        <v>989698</v>
      </c>
      <c r="T49">
        <v>486552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2:32" x14ac:dyDescent="0.25">
      <c r="B50" s="13" t="s">
        <v>55</v>
      </c>
      <c r="C50">
        <v>3.4176890000000002</v>
      </c>
      <c r="D50">
        <v>3.4003489999999998</v>
      </c>
      <c r="E50">
        <v>1.7340000000000001E-2</v>
      </c>
      <c r="F50">
        <v>96687</v>
      </c>
      <c r="G50">
        <v>163359</v>
      </c>
      <c r="H50">
        <v>66672</v>
      </c>
      <c r="I50">
        <v>3.5137330000000002</v>
      </c>
      <c r="J50">
        <v>3.4900009999999999</v>
      </c>
      <c r="K50">
        <v>2.3732E-2</v>
      </c>
      <c r="L50">
        <v>228879</v>
      </c>
      <c r="M50">
        <v>389764</v>
      </c>
      <c r="N50">
        <v>160885</v>
      </c>
      <c r="O50">
        <v>73.714027000000002</v>
      </c>
      <c r="P50">
        <v>73.484172999999998</v>
      </c>
      <c r="Q50">
        <v>0.229854</v>
      </c>
      <c r="R50">
        <v>506882</v>
      </c>
      <c r="S50">
        <v>992306</v>
      </c>
      <c r="T50">
        <v>485424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2:32" x14ac:dyDescent="0.25">
      <c r="B51" s="13" t="s">
        <v>56</v>
      </c>
      <c r="C51">
        <v>2.5648360000000001</v>
      </c>
      <c r="D51">
        <v>2.551326</v>
      </c>
      <c r="E51">
        <v>1.3509999999999999E-2</v>
      </c>
      <c r="F51">
        <v>99551</v>
      </c>
      <c r="G51">
        <v>167607</v>
      </c>
      <c r="H51">
        <v>68056</v>
      </c>
      <c r="I51">
        <v>3.9797500000000001</v>
      </c>
      <c r="J51">
        <v>3.9456730000000002</v>
      </c>
      <c r="K51">
        <v>3.4077000000000003E-2</v>
      </c>
      <c r="L51">
        <v>239198</v>
      </c>
      <c r="M51">
        <v>475387</v>
      </c>
      <c r="N51">
        <v>236189</v>
      </c>
      <c r="O51">
        <v>3.3610180000000001</v>
      </c>
      <c r="P51">
        <v>3.318689</v>
      </c>
      <c r="Q51">
        <v>4.2328999999999999E-2</v>
      </c>
      <c r="R51">
        <v>512677</v>
      </c>
      <c r="S51">
        <v>997557</v>
      </c>
      <c r="T51">
        <v>484880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2:32" x14ac:dyDescent="0.25">
      <c r="B52" s="13" t="s">
        <v>57</v>
      </c>
      <c r="C52">
        <v>2.5825800000000001</v>
      </c>
      <c r="D52">
        <v>2.563072</v>
      </c>
      <c r="E52">
        <v>1.9508000000000001E-2</v>
      </c>
      <c r="F52">
        <v>105800</v>
      </c>
      <c r="G52">
        <v>174736</v>
      </c>
      <c r="H52">
        <v>68936</v>
      </c>
      <c r="I52">
        <v>3.5896810000000001</v>
      </c>
      <c r="J52">
        <v>3.5552510000000002</v>
      </c>
      <c r="K52">
        <v>3.4430000000000002E-2</v>
      </c>
      <c r="L52">
        <v>240571</v>
      </c>
      <c r="M52">
        <v>475924</v>
      </c>
      <c r="N52">
        <v>235353</v>
      </c>
      <c r="O52">
        <v>6.3469069999999999</v>
      </c>
      <c r="P52">
        <v>6.2841170000000002</v>
      </c>
      <c r="Q52">
        <v>6.2789999999999999E-2</v>
      </c>
      <c r="R52">
        <v>503923</v>
      </c>
      <c r="S52">
        <v>992896</v>
      </c>
      <c r="T52">
        <v>488973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2:32" x14ac:dyDescent="0.25">
      <c r="B53" s="13" t="s">
        <v>58</v>
      </c>
      <c r="C53">
        <v>3.240227</v>
      </c>
      <c r="D53">
        <v>3.2236889999999998</v>
      </c>
      <c r="E53">
        <v>1.6538000000000001E-2</v>
      </c>
      <c r="F53">
        <v>95965</v>
      </c>
      <c r="G53">
        <v>161941</v>
      </c>
      <c r="H53">
        <v>65976</v>
      </c>
      <c r="I53">
        <v>8.4748800000000006</v>
      </c>
      <c r="J53">
        <v>8.443403</v>
      </c>
      <c r="K53">
        <v>3.1476999999999998E-2</v>
      </c>
      <c r="L53">
        <v>226954</v>
      </c>
      <c r="M53">
        <v>387450</v>
      </c>
      <c r="N53">
        <v>160496</v>
      </c>
      <c r="O53">
        <v>2.9493019999999999</v>
      </c>
      <c r="P53">
        <v>2.9053290000000001</v>
      </c>
      <c r="Q53">
        <v>4.3972999999999998E-2</v>
      </c>
      <c r="R53">
        <v>507951</v>
      </c>
      <c r="S53">
        <v>994559</v>
      </c>
      <c r="T53">
        <v>486608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2:32" x14ac:dyDescent="0.25">
      <c r="B54" s="13" t="s">
        <v>59</v>
      </c>
      <c r="C54">
        <v>3.2463500000000001</v>
      </c>
      <c r="D54">
        <v>3.2339190000000002</v>
      </c>
      <c r="E54">
        <v>1.2430999999999999E-2</v>
      </c>
      <c r="F54">
        <v>109512</v>
      </c>
      <c r="G54">
        <v>178104</v>
      </c>
      <c r="H54">
        <v>68592</v>
      </c>
      <c r="I54">
        <v>3.4364189999999999</v>
      </c>
      <c r="J54">
        <v>3.406431</v>
      </c>
      <c r="K54">
        <v>2.9988000000000001E-2</v>
      </c>
      <c r="L54">
        <v>248933</v>
      </c>
      <c r="M54">
        <v>411124</v>
      </c>
      <c r="N54">
        <v>162191</v>
      </c>
      <c r="O54">
        <v>3.5848399999999998</v>
      </c>
      <c r="P54">
        <v>3.529747</v>
      </c>
      <c r="Q54">
        <v>5.5093000000000003E-2</v>
      </c>
      <c r="R54">
        <v>501683</v>
      </c>
      <c r="S54">
        <v>991915</v>
      </c>
      <c r="T54">
        <v>490232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2:32" x14ac:dyDescent="0.25">
      <c r="B55" s="13" t="s">
        <v>60</v>
      </c>
      <c r="C55">
        <v>2.4967350000000001</v>
      </c>
      <c r="D55">
        <v>2.4818120000000001</v>
      </c>
      <c r="E55">
        <v>1.4923000000000001E-2</v>
      </c>
      <c r="F55">
        <v>99431</v>
      </c>
      <c r="G55">
        <v>167287</v>
      </c>
      <c r="H55">
        <v>67856</v>
      </c>
      <c r="I55">
        <v>3.3705829999999999</v>
      </c>
      <c r="J55">
        <v>3.3460109999999998</v>
      </c>
      <c r="K55">
        <v>2.4572E-2</v>
      </c>
      <c r="L55">
        <v>231255</v>
      </c>
      <c r="M55">
        <v>394135</v>
      </c>
      <c r="N55">
        <v>162880</v>
      </c>
      <c r="O55">
        <v>15.761327</v>
      </c>
      <c r="P55">
        <v>15.715916999999999</v>
      </c>
      <c r="Q55">
        <v>4.5409999999999999E-2</v>
      </c>
      <c r="R55">
        <v>503613</v>
      </c>
      <c r="S55">
        <v>990693</v>
      </c>
      <c r="T55">
        <v>487080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2:32" x14ac:dyDescent="0.25">
      <c r="B56" s="13" t="s">
        <v>61</v>
      </c>
      <c r="C56">
        <v>3.1498729999999999</v>
      </c>
      <c r="D56">
        <v>3.1356830000000002</v>
      </c>
      <c r="E56">
        <v>1.4189999999999999E-2</v>
      </c>
      <c r="F56">
        <v>95985</v>
      </c>
      <c r="G56">
        <v>162249</v>
      </c>
      <c r="H56">
        <v>66264</v>
      </c>
      <c r="I56">
        <v>3.1571690000000001</v>
      </c>
      <c r="J56">
        <v>3.1320800000000002</v>
      </c>
      <c r="K56">
        <v>2.5089E-2</v>
      </c>
      <c r="L56">
        <v>239016</v>
      </c>
      <c r="M56">
        <v>475438</v>
      </c>
      <c r="N56">
        <v>236422</v>
      </c>
      <c r="O56">
        <v>118.164224</v>
      </c>
      <c r="P56">
        <v>117.930858</v>
      </c>
      <c r="Q56">
        <v>0.23336599999999999</v>
      </c>
      <c r="R56">
        <v>800464</v>
      </c>
      <c r="S56">
        <v>1277505</v>
      </c>
      <c r="T56">
        <v>477041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2:32" x14ac:dyDescent="0.25">
      <c r="B57" s="13" t="s">
        <v>62</v>
      </c>
      <c r="C57">
        <v>2.6802169999999998</v>
      </c>
      <c r="D57">
        <v>2.6545990000000002</v>
      </c>
      <c r="E57">
        <v>2.5617999999999998E-2</v>
      </c>
      <c r="F57">
        <v>98942</v>
      </c>
      <c r="G57">
        <v>166614</v>
      </c>
      <c r="H57">
        <v>67672</v>
      </c>
      <c r="I57">
        <v>3.5251239999999999</v>
      </c>
      <c r="J57">
        <v>3.4970720000000002</v>
      </c>
      <c r="K57">
        <v>2.8052000000000001E-2</v>
      </c>
      <c r="L57">
        <v>238617</v>
      </c>
      <c r="M57">
        <v>475066</v>
      </c>
      <c r="N57">
        <v>236449</v>
      </c>
      <c r="O57">
        <v>319.05899299999999</v>
      </c>
      <c r="P57">
        <v>319.008534</v>
      </c>
      <c r="Q57">
        <v>5.0458999999999997E-2</v>
      </c>
      <c r="R57">
        <v>504098</v>
      </c>
      <c r="S57">
        <v>995210</v>
      </c>
      <c r="T57">
        <v>491112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2:32" x14ac:dyDescent="0.25">
      <c r="B58" s="13" t="s">
        <v>65</v>
      </c>
      <c r="C58">
        <v>2.9970300000000001</v>
      </c>
      <c r="D58">
        <v>2.9846339999999998</v>
      </c>
      <c r="E58">
        <v>1.2396000000000001E-2</v>
      </c>
      <c r="F58">
        <v>98670</v>
      </c>
      <c r="G58">
        <v>166438</v>
      </c>
      <c r="H58">
        <v>67768</v>
      </c>
      <c r="I58">
        <v>4.8914669999999996</v>
      </c>
      <c r="J58">
        <v>4.8559349999999997</v>
      </c>
      <c r="K58">
        <v>3.5532000000000001E-2</v>
      </c>
      <c r="L58">
        <v>228283</v>
      </c>
      <c r="M58">
        <v>390053</v>
      </c>
      <c r="N58">
        <v>161770</v>
      </c>
      <c r="O58">
        <v>230.32350099999999</v>
      </c>
      <c r="P58">
        <v>230.27787799999999</v>
      </c>
      <c r="Q58">
        <v>4.5622999999999997E-2</v>
      </c>
      <c r="R58">
        <v>508592</v>
      </c>
      <c r="S58">
        <v>989640</v>
      </c>
      <c r="T58">
        <v>481048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2:32" x14ac:dyDescent="0.25">
      <c r="B59" s="13" t="s">
        <v>66</v>
      </c>
      <c r="C59">
        <v>2.29549</v>
      </c>
      <c r="D59">
        <v>2.2791440000000001</v>
      </c>
      <c r="E59">
        <v>1.6345999999999999E-2</v>
      </c>
      <c r="F59">
        <v>106129</v>
      </c>
      <c r="G59">
        <v>173856</v>
      </c>
      <c r="H59">
        <v>67727</v>
      </c>
      <c r="I59">
        <v>3.155637</v>
      </c>
      <c r="J59">
        <v>3.1336780000000002</v>
      </c>
      <c r="K59">
        <v>2.1958999999999999E-2</v>
      </c>
      <c r="L59">
        <v>233750</v>
      </c>
      <c r="M59">
        <v>397934</v>
      </c>
      <c r="N59">
        <v>164184</v>
      </c>
      <c r="O59">
        <v>255.56132700000001</v>
      </c>
      <c r="P59">
        <v>255.509761</v>
      </c>
      <c r="Q59">
        <v>5.1566000000000001E-2</v>
      </c>
      <c r="R59">
        <v>507429</v>
      </c>
      <c r="S59">
        <v>991861</v>
      </c>
      <c r="T59">
        <v>484432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2:32" x14ac:dyDescent="0.25">
      <c r="B60" s="13" t="s">
        <v>67</v>
      </c>
      <c r="C60">
        <v>3.0709300000000002</v>
      </c>
      <c r="D60">
        <v>3.0594190000000001</v>
      </c>
      <c r="E60">
        <v>1.1511E-2</v>
      </c>
      <c r="F60">
        <v>105000</v>
      </c>
      <c r="G60">
        <v>174272</v>
      </c>
      <c r="H60">
        <v>69272</v>
      </c>
      <c r="I60">
        <v>3.204215</v>
      </c>
      <c r="J60">
        <v>3.1830630000000002</v>
      </c>
      <c r="K60">
        <v>2.1152000000000001E-2</v>
      </c>
      <c r="L60">
        <v>236988</v>
      </c>
      <c r="M60">
        <v>475140</v>
      </c>
      <c r="N60">
        <v>238152</v>
      </c>
      <c r="O60">
        <v>275.82286599999998</v>
      </c>
      <c r="P60">
        <v>275.746802</v>
      </c>
      <c r="Q60">
        <v>7.6064000000000007E-2</v>
      </c>
      <c r="R60">
        <v>522551</v>
      </c>
      <c r="S60">
        <v>1005495</v>
      </c>
      <c r="T60">
        <v>482944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2:32" x14ac:dyDescent="0.25">
      <c r="B61" s="13" t="s">
        <v>68</v>
      </c>
      <c r="C61">
        <v>3.1341600000000001</v>
      </c>
      <c r="D61">
        <v>3.1215259999999998</v>
      </c>
      <c r="E61">
        <v>1.2633999999999999E-2</v>
      </c>
      <c r="F61">
        <v>95767</v>
      </c>
      <c r="G61">
        <v>161847</v>
      </c>
      <c r="H61">
        <v>66080</v>
      </c>
      <c r="I61">
        <v>3.242664</v>
      </c>
      <c r="J61">
        <v>3.2178070000000001</v>
      </c>
      <c r="K61">
        <v>2.4857000000000001E-2</v>
      </c>
      <c r="L61">
        <v>230125</v>
      </c>
      <c r="M61">
        <v>393085</v>
      </c>
      <c r="N61">
        <v>162960</v>
      </c>
      <c r="O61">
        <v>225.800375</v>
      </c>
      <c r="P61">
        <v>225.751485</v>
      </c>
      <c r="Q61">
        <v>4.8890000000000003E-2</v>
      </c>
      <c r="R61">
        <v>509891</v>
      </c>
      <c r="S61">
        <v>990995</v>
      </c>
      <c r="T61">
        <v>481104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2:32" x14ac:dyDescent="0.25">
      <c r="B62" s="13" t="s">
        <v>69</v>
      </c>
      <c r="C62">
        <v>3.1988219999999998</v>
      </c>
      <c r="D62">
        <v>3.1858339999999998</v>
      </c>
      <c r="E62">
        <v>1.2988E-2</v>
      </c>
      <c r="F62">
        <v>105222</v>
      </c>
      <c r="G62">
        <v>173926</v>
      </c>
      <c r="H62">
        <v>68704</v>
      </c>
      <c r="I62">
        <v>3.1931029999999998</v>
      </c>
      <c r="J62">
        <v>3.1635659999999999</v>
      </c>
      <c r="K62">
        <v>2.9537000000000001E-2</v>
      </c>
      <c r="L62">
        <v>224325</v>
      </c>
      <c r="M62">
        <v>382941</v>
      </c>
      <c r="N62">
        <v>158616</v>
      </c>
      <c r="O62">
        <v>3.4733670000000001</v>
      </c>
      <c r="P62">
        <v>3.4029250000000002</v>
      </c>
      <c r="Q62">
        <v>7.0442000000000005E-2</v>
      </c>
      <c r="R62">
        <v>511891</v>
      </c>
      <c r="S62">
        <v>997467</v>
      </c>
      <c r="T62">
        <v>485576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2:32" x14ac:dyDescent="0.25">
      <c r="B63" s="13" t="s">
        <v>70</v>
      </c>
      <c r="C63">
        <v>2.2696900000000002</v>
      </c>
      <c r="D63">
        <v>2.2590189999999999</v>
      </c>
      <c r="E63">
        <v>1.0671E-2</v>
      </c>
      <c r="F63">
        <v>98063</v>
      </c>
      <c r="G63">
        <v>165727</v>
      </c>
      <c r="H63">
        <v>67664</v>
      </c>
      <c r="I63">
        <v>3.490688</v>
      </c>
      <c r="J63">
        <v>3.4612829999999999</v>
      </c>
      <c r="K63">
        <v>2.9405000000000001E-2</v>
      </c>
      <c r="L63">
        <v>232199</v>
      </c>
      <c r="M63">
        <v>395719</v>
      </c>
      <c r="N63">
        <v>163520</v>
      </c>
      <c r="O63">
        <v>246.05952099999999</v>
      </c>
      <c r="P63">
        <v>246.001158</v>
      </c>
      <c r="Q63">
        <v>5.8362999999999998E-2</v>
      </c>
      <c r="R63">
        <v>504987</v>
      </c>
      <c r="S63">
        <v>991355</v>
      </c>
      <c r="T63">
        <v>486368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2:32" x14ac:dyDescent="0.25">
      <c r="B64" s="13" t="s">
        <v>71</v>
      </c>
      <c r="C64">
        <v>3.4390350000000001</v>
      </c>
      <c r="D64">
        <v>3.4144800000000002</v>
      </c>
      <c r="E64">
        <v>2.4555E-2</v>
      </c>
      <c r="F64">
        <v>103671</v>
      </c>
      <c r="G64">
        <v>172303</v>
      </c>
      <c r="H64">
        <v>68632</v>
      </c>
      <c r="I64">
        <v>3.1332789999999999</v>
      </c>
      <c r="J64">
        <v>3.1058129999999999</v>
      </c>
      <c r="K64">
        <v>2.7466000000000001E-2</v>
      </c>
      <c r="L64">
        <v>231555</v>
      </c>
      <c r="M64">
        <v>394669</v>
      </c>
      <c r="N64">
        <v>163114</v>
      </c>
      <c r="O64">
        <v>35.958927000000003</v>
      </c>
      <c r="P64">
        <v>35.888643000000002</v>
      </c>
      <c r="Q64">
        <v>7.0283999999999999E-2</v>
      </c>
      <c r="R64">
        <v>501707</v>
      </c>
      <c r="S64">
        <v>989603</v>
      </c>
      <c r="T64">
        <v>487896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s="13" t="s">
        <v>72</v>
      </c>
      <c r="C65">
        <v>3.442075</v>
      </c>
      <c r="D65">
        <v>3.4279570000000001</v>
      </c>
      <c r="E65">
        <v>1.4118E-2</v>
      </c>
      <c r="F65">
        <v>101902</v>
      </c>
      <c r="G65">
        <v>170406</v>
      </c>
      <c r="H65">
        <v>68504</v>
      </c>
      <c r="I65">
        <v>2.705524</v>
      </c>
      <c r="J65">
        <v>2.6861679999999999</v>
      </c>
      <c r="K65">
        <v>1.9356000000000002E-2</v>
      </c>
      <c r="L65">
        <v>233224</v>
      </c>
      <c r="M65">
        <v>397120</v>
      </c>
      <c r="N65">
        <v>163896</v>
      </c>
      <c r="O65">
        <v>4.7768090000000001</v>
      </c>
      <c r="P65">
        <v>4.730607</v>
      </c>
      <c r="Q65">
        <v>4.6202E-2</v>
      </c>
      <c r="R65">
        <v>503275</v>
      </c>
      <c r="S65">
        <v>992291</v>
      </c>
      <c r="T65">
        <v>489016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2:32" x14ac:dyDescent="0.25">
      <c r="B66" s="13" t="s">
        <v>73</v>
      </c>
      <c r="C66">
        <v>8.727824</v>
      </c>
      <c r="D66">
        <v>8.7134490000000007</v>
      </c>
      <c r="E66">
        <v>1.4375000000000001E-2</v>
      </c>
      <c r="F66">
        <v>104541</v>
      </c>
      <c r="G66">
        <v>170989</v>
      </c>
      <c r="H66">
        <v>66448</v>
      </c>
      <c r="I66">
        <v>3.2426219999999999</v>
      </c>
      <c r="J66">
        <v>3.215767</v>
      </c>
      <c r="K66">
        <v>2.6855E-2</v>
      </c>
      <c r="L66">
        <v>230409</v>
      </c>
      <c r="M66">
        <v>392913</v>
      </c>
      <c r="N66">
        <v>162504</v>
      </c>
      <c r="O66">
        <v>2.390368</v>
      </c>
      <c r="P66">
        <v>2.3330060000000001</v>
      </c>
      <c r="Q66">
        <v>5.7362000000000003E-2</v>
      </c>
      <c r="R66">
        <v>509692</v>
      </c>
      <c r="S66">
        <v>994724</v>
      </c>
      <c r="T66">
        <v>485032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s="13" t="s">
        <v>74</v>
      </c>
      <c r="C67">
        <v>2.6757460000000002</v>
      </c>
      <c r="D67">
        <v>2.665057</v>
      </c>
      <c r="E67">
        <v>1.0689000000000001E-2</v>
      </c>
      <c r="F67">
        <v>103173</v>
      </c>
      <c r="G67">
        <v>171325</v>
      </c>
      <c r="H67">
        <v>68152</v>
      </c>
      <c r="I67">
        <v>2.4715609999999999</v>
      </c>
      <c r="J67">
        <v>2.4377879999999998</v>
      </c>
      <c r="K67">
        <v>3.3772999999999997E-2</v>
      </c>
      <c r="L67">
        <v>252002</v>
      </c>
      <c r="M67">
        <v>415659</v>
      </c>
      <c r="N67">
        <v>163657</v>
      </c>
      <c r="O67">
        <v>21.287465000000001</v>
      </c>
      <c r="P67">
        <v>21.230013</v>
      </c>
      <c r="Q67">
        <v>5.7452000000000003E-2</v>
      </c>
      <c r="R67">
        <v>506295</v>
      </c>
      <c r="S67">
        <v>985351</v>
      </c>
      <c r="T67">
        <v>479056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2:32" x14ac:dyDescent="0.25">
      <c r="B68" s="13" t="s">
        <v>75</v>
      </c>
      <c r="C68">
        <v>3.0278839999999998</v>
      </c>
      <c r="D68">
        <v>3.0141309999999999</v>
      </c>
      <c r="E68">
        <v>1.3753E-2</v>
      </c>
      <c r="F68">
        <v>103076</v>
      </c>
      <c r="G68">
        <v>171436</v>
      </c>
      <c r="H68">
        <v>68360</v>
      </c>
      <c r="I68">
        <v>3.8292989999999998</v>
      </c>
      <c r="J68">
        <v>3.8022300000000002</v>
      </c>
      <c r="K68">
        <v>2.7068999999999999E-2</v>
      </c>
      <c r="L68">
        <v>244396</v>
      </c>
      <c r="M68">
        <v>394783</v>
      </c>
      <c r="N68">
        <v>150387</v>
      </c>
      <c r="O68">
        <v>165.96614</v>
      </c>
      <c r="P68">
        <v>165.87486100000001</v>
      </c>
      <c r="Q68">
        <v>9.1278999999999999E-2</v>
      </c>
      <c r="R68">
        <v>524066</v>
      </c>
      <c r="S68">
        <v>1008887</v>
      </c>
      <c r="T68">
        <v>484821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s="13" t="s">
        <v>76</v>
      </c>
      <c r="C69">
        <v>2.586919</v>
      </c>
      <c r="D69">
        <v>2.5720999999999998</v>
      </c>
      <c r="E69">
        <v>1.4819000000000001E-2</v>
      </c>
      <c r="F69">
        <v>101259</v>
      </c>
      <c r="G69">
        <v>169035</v>
      </c>
      <c r="H69">
        <v>67776</v>
      </c>
      <c r="I69">
        <v>2.3492000000000002</v>
      </c>
      <c r="J69">
        <v>2.3279459999999998</v>
      </c>
      <c r="K69">
        <v>2.1253999999999999E-2</v>
      </c>
      <c r="L69">
        <v>230147</v>
      </c>
      <c r="M69">
        <v>392829</v>
      </c>
      <c r="N69">
        <v>162682</v>
      </c>
      <c r="O69">
        <v>173.37429599999999</v>
      </c>
      <c r="P69">
        <v>173.32471000000001</v>
      </c>
      <c r="Q69">
        <v>4.9585999999999998E-2</v>
      </c>
      <c r="R69">
        <v>513428</v>
      </c>
      <c r="S69">
        <v>1000084</v>
      </c>
      <c r="T69">
        <v>486656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2:32" x14ac:dyDescent="0.25">
      <c r="B70" s="13" t="s">
        <v>77</v>
      </c>
      <c r="C70">
        <v>3.0989490000000002</v>
      </c>
      <c r="D70">
        <v>3.080028</v>
      </c>
      <c r="E70">
        <v>1.8921E-2</v>
      </c>
      <c r="F70">
        <v>101182</v>
      </c>
      <c r="G70">
        <v>169622</v>
      </c>
      <c r="H70">
        <v>68440</v>
      </c>
      <c r="I70">
        <v>2.5919819999999998</v>
      </c>
      <c r="J70">
        <v>2.5664039999999999</v>
      </c>
      <c r="K70">
        <v>2.5578E-2</v>
      </c>
      <c r="L70">
        <v>232164</v>
      </c>
      <c r="M70">
        <v>395947</v>
      </c>
      <c r="N70">
        <v>163783</v>
      </c>
      <c r="O70">
        <v>187.95979399999999</v>
      </c>
      <c r="P70">
        <v>187.90213</v>
      </c>
      <c r="Q70">
        <v>5.7664E-2</v>
      </c>
      <c r="R70">
        <v>514231</v>
      </c>
      <c r="S70">
        <v>992847</v>
      </c>
      <c r="T70">
        <v>478616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s="13" t="s">
        <v>78</v>
      </c>
      <c r="C71">
        <v>2.8557570000000001</v>
      </c>
      <c r="D71">
        <v>2.848052</v>
      </c>
      <c r="E71">
        <v>7.705E-3</v>
      </c>
      <c r="F71">
        <v>100146</v>
      </c>
      <c r="G71">
        <v>167970</v>
      </c>
      <c r="H71">
        <v>67824</v>
      </c>
      <c r="I71">
        <v>3.9401410000000001</v>
      </c>
      <c r="J71">
        <v>3.9054660000000001</v>
      </c>
      <c r="K71">
        <v>3.4674999999999997E-2</v>
      </c>
      <c r="L71">
        <v>228822</v>
      </c>
      <c r="M71">
        <v>390662</v>
      </c>
      <c r="N71">
        <v>161840</v>
      </c>
      <c r="O71">
        <v>209.86497600000001</v>
      </c>
      <c r="P71">
        <v>209.79615100000001</v>
      </c>
      <c r="Q71">
        <v>6.8824999999999997E-2</v>
      </c>
      <c r="R71">
        <v>508350</v>
      </c>
      <c r="S71">
        <v>992174</v>
      </c>
      <c r="T71">
        <v>483824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2:32" x14ac:dyDescent="0.25">
      <c r="B72" s="13" t="s">
        <v>79</v>
      </c>
      <c r="C72">
        <v>2.1689340000000001</v>
      </c>
      <c r="D72">
        <v>2.1571530000000001</v>
      </c>
      <c r="E72">
        <v>1.1781E-2</v>
      </c>
      <c r="F72">
        <v>102222</v>
      </c>
      <c r="G72">
        <v>170646</v>
      </c>
      <c r="H72">
        <v>68424</v>
      </c>
      <c r="I72">
        <v>3.0600900000000002</v>
      </c>
      <c r="J72">
        <v>3.0363519999999999</v>
      </c>
      <c r="K72">
        <v>2.3737999999999999E-2</v>
      </c>
      <c r="L72">
        <v>241452</v>
      </c>
      <c r="M72">
        <v>475818</v>
      </c>
      <c r="N72">
        <v>234366</v>
      </c>
      <c r="O72">
        <v>292.48029400000001</v>
      </c>
      <c r="P72">
        <v>292.43625100000003</v>
      </c>
      <c r="Q72">
        <v>4.4042999999999999E-2</v>
      </c>
      <c r="R72">
        <v>497299</v>
      </c>
      <c r="S72">
        <v>986131</v>
      </c>
      <c r="T72">
        <v>488832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s="13" t="s">
        <v>80</v>
      </c>
      <c r="C73">
        <v>2.9460500000000001</v>
      </c>
      <c r="D73">
        <v>2.9286650000000001</v>
      </c>
      <c r="E73">
        <v>1.7385000000000001E-2</v>
      </c>
      <c r="F73">
        <v>98182</v>
      </c>
      <c r="G73">
        <v>165726</v>
      </c>
      <c r="H73">
        <v>67544</v>
      </c>
      <c r="I73">
        <v>3.5403639999999998</v>
      </c>
      <c r="J73">
        <v>3.5107650000000001</v>
      </c>
      <c r="K73">
        <v>2.9599E-2</v>
      </c>
      <c r="L73">
        <v>249593</v>
      </c>
      <c r="M73">
        <v>413201</v>
      </c>
      <c r="N73">
        <v>163608</v>
      </c>
      <c r="O73">
        <v>2.3635640000000002</v>
      </c>
      <c r="P73">
        <v>2.30864</v>
      </c>
      <c r="Q73">
        <v>5.4924000000000001E-2</v>
      </c>
      <c r="R73">
        <v>513474</v>
      </c>
      <c r="S73">
        <v>992120</v>
      </c>
      <c r="T73">
        <v>478646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2:32" x14ac:dyDescent="0.25">
      <c r="B74" s="13" t="s">
        <v>81</v>
      </c>
      <c r="C74">
        <v>2.9016009999999999</v>
      </c>
      <c r="D74">
        <v>2.883067</v>
      </c>
      <c r="E74">
        <v>1.8533999999999998E-2</v>
      </c>
      <c r="F74">
        <v>99334</v>
      </c>
      <c r="G74">
        <v>167110</v>
      </c>
      <c r="H74">
        <v>67776</v>
      </c>
      <c r="I74">
        <v>3.4809860000000001</v>
      </c>
      <c r="J74">
        <v>3.4372929999999999</v>
      </c>
      <c r="K74">
        <v>4.3693000000000003E-2</v>
      </c>
      <c r="L74">
        <v>249738</v>
      </c>
      <c r="M74">
        <v>413055</v>
      </c>
      <c r="N74">
        <v>163317</v>
      </c>
      <c r="O74">
        <v>3.3402219999999998</v>
      </c>
      <c r="P74">
        <v>3.2755350000000001</v>
      </c>
      <c r="Q74">
        <v>6.4686999999999995E-2</v>
      </c>
      <c r="R74">
        <v>515438</v>
      </c>
      <c r="S74">
        <v>999758</v>
      </c>
      <c r="T74">
        <v>484320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s="13" t="s">
        <v>82</v>
      </c>
      <c r="C75">
        <v>2.865612</v>
      </c>
      <c r="D75">
        <v>2.854368</v>
      </c>
      <c r="E75">
        <v>1.1244000000000001E-2</v>
      </c>
      <c r="F75">
        <v>101439</v>
      </c>
      <c r="G75">
        <v>169375</v>
      </c>
      <c r="H75">
        <v>67936</v>
      </c>
      <c r="I75">
        <v>2.6317110000000001</v>
      </c>
      <c r="J75">
        <v>2.6116459999999999</v>
      </c>
      <c r="K75">
        <v>2.0065E-2</v>
      </c>
      <c r="L75">
        <v>234832</v>
      </c>
      <c r="M75">
        <v>399088</v>
      </c>
      <c r="N75">
        <v>164256</v>
      </c>
      <c r="O75">
        <v>35.672421</v>
      </c>
      <c r="P75">
        <v>35.622298999999998</v>
      </c>
      <c r="Q75">
        <v>5.0122E-2</v>
      </c>
      <c r="R75">
        <v>503391</v>
      </c>
      <c r="S75">
        <v>991103</v>
      </c>
      <c r="T75">
        <v>487712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2:32" x14ac:dyDescent="0.25">
      <c r="B76" s="13" t="s">
        <v>83</v>
      </c>
      <c r="C76">
        <v>2.8326959999999999</v>
      </c>
      <c r="D76">
        <v>2.8125710000000002</v>
      </c>
      <c r="E76">
        <v>2.0125000000000001E-2</v>
      </c>
      <c r="F76">
        <v>96371</v>
      </c>
      <c r="G76">
        <v>162347</v>
      </c>
      <c r="H76">
        <v>65976</v>
      </c>
      <c r="I76">
        <v>2.716224</v>
      </c>
      <c r="J76">
        <v>2.628498</v>
      </c>
      <c r="K76">
        <v>8.7725999999999998E-2</v>
      </c>
      <c r="L76">
        <v>227940</v>
      </c>
      <c r="M76">
        <v>388972</v>
      </c>
      <c r="N76">
        <v>161032</v>
      </c>
      <c r="O76">
        <v>32.673197000000002</v>
      </c>
      <c r="P76">
        <v>32.617362999999997</v>
      </c>
      <c r="Q76">
        <v>5.5834000000000002E-2</v>
      </c>
      <c r="R76">
        <v>507663</v>
      </c>
      <c r="S76">
        <v>992432</v>
      </c>
      <c r="T76">
        <v>484769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s="13" t="s">
        <v>84</v>
      </c>
      <c r="C77">
        <v>3.3548909999999998</v>
      </c>
      <c r="D77">
        <v>3.3459129999999999</v>
      </c>
      <c r="E77">
        <v>8.9779999999999999E-3</v>
      </c>
      <c r="F77">
        <v>96738</v>
      </c>
      <c r="G77">
        <v>163042</v>
      </c>
      <c r="H77">
        <v>66304</v>
      </c>
      <c r="I77">
        <v>3.2635529999999999</v>
      </c>
      <c r="J77">
        <v>3.2297910000000001</v>
      </c>
      <c r="K77">
        <v>3.3762E-2</v>
      </c>
      <c r="L77">
        <v>234130</v>
      </c>
      <c r="M77">
        <v>398514</v>
      </c>
      <c r="N77">
        <v>164384</v>
      </c>
      <c r="O77">
        <v>2.8461270000000001</v>
      </c>
      <c r="P77">
        <v>2.76031</v>
      </c>
      <c r="Q77">
        <v>8.5817000000000004E-2</v>
      </c>
      <c r="R77">
        <v>519995</v>
      </c>
      <c r="S77">
        <v>1007131</v>
      </c>
      <c r="T77">
        <v>487136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2:32" x14ac:dyDescent="0.25">
      <c r="B78" s="13" t="s">
        <v>85</v>
      </c>
      <c r="C78">
        <v>2.1918500000000001</v>
      </c>
      <c r="D78">
        <v>2.180914</v>
      </c>
      <c r="E78">
        <v>1.0936E-2</v>
      </c>
      <c r="F78">
        <v>105822</v>
      </c>
      <c r="G78">
        <v>175214</v>
      </c>
      <c r="H78">
        <v>69392</v>
      </c>
      <c r="I78">
        <v>2.6916449999999998</v>
      </c>
      <c r="J78">
        <v>2.6563330000000001</v>
      </c>
      <c r="K78">
        <v>3.5312000000000003E-2</v>
      </c>
      <c r="L78">
        <v>230896</v>
      </c>
      <c r="M78">
        <v>393024</v>
      </c>
      <c r="N78">
        <v>162128</v>
      </c>
      <c r="O78">
        <v>3.9590700000000001</v>
      </c>
      <c r="P78">
        <v>3.903651</v>
      </c>
      <c r="Q78">
        <v>5.5419000000000003E-2</v>
      </c>
      <c r="R78">
        <v>519298</v>
      </c>
      <c r="S78">
        <v>1001930</v>
      </c>
      <c r="T78">
        <v>482632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s="13" t="s">
        <v>86</v>
      </c>
      <c r="C79">
        <v>3.3050570000000001</v>
      </c>
      <c r="D79">
        <v>3.287331</v>
      </c>
      <c r="E79">
        <v>1.7725999999999999E-2</v>
      </c>
      <c r="F79">
        <v>93384</v>
      </c>
      <c r="G79">
        <v>159064</v>
      </c>
      <c r="H79">
        <v>65680</v>
      </c>
      <c r="I79">
        <v>3.3587310000000001</v>
      </c>
      <c r="J79">
        <v>3.3310590000000002</v>
      </c>
      <c r="K79">
        <v>2.7671999999999999E-2</v>
      </c>
      <c r="L79">
        <v>230263</v>
      </c>
      <c r="M79">
        <v>392881</v>
      </c>
      <c r="N79">
        <v>162618</v>
      </c>
      <c r="O79">
        <v>2.4956849999999999</v>
      </c>
      <c r="P79">
        <v>2.446415</v>
      </c>
      <c r="Q79">
        <v>4.9270000000000001E-2</v>
      </c>
      <c r="R79">
        <v>517110</v>
      </c>
      <c r="S79">
        <v>996846</v>
      </c>
      <c r="T79">
        <v>479736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2:32" x14ac:dyDescent="0.25">
      <c r="B80" s="13" t="s">
        <v>87</v>
      </c>
      <c r="C80">
        <v>2.4925459999999999</v>
      </c>
      <c r="D80">
        <v>2.4767649999999999</v>
      </c>
      <c r="E80">
        <v>1.5781E-2</v>
      </c>
      <c r="F80">
        <v>100615</v>
      </c>
      <c r="G80">
        <v>168447</v>
      </c>
      <c r="H80">
        <v>67832</v>
      </c>
      <c r="I80">
        <v>3.431883</v>
      </c>
      <c r="J80">
        <v>3.4064299999999998</v>
      </c>
      <c r="K80">
        <v>2.5453E-2</v>
      </c>
      <c r="L80">
        <v>234033</v>
      </c>
      <c r="M80">
        <v>398313</v>
      </c>
      <c r="N80">
        <v>164280</v>
      </c>
      <c r="O80">
        <v>250.988508</v>
      </c>
      <c r="P80">
        <v>250.94292300000001</v>
      </c>
      <c r="Q80">
        <v>4.5585000000000001E-2</v>
      </c>
      <c r="R80">
        <v>496354</v>
      </c>
      <c r="S80">
        <v>985762</v>
      </c>
      <c r="T80">
        <v>489408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s="13" t="s">
        <v>88</v>
      </c>
      <c r="C81">
        <v>2.3757820000000001</v>
      </c>
      <c r="D81">
        <v>2.3621129999999999</v>
      </c>
      <c r="E81">
        <v>1.3669000000000001E-2</v>
      </c>
      <c r="F81">
        <v>96218</v>
      </c>
      <c r="G81">
        <v>163354</v>
      </c>
      <c r="H81">
        <v>67136</v>
      </c>
      <c r="I81">
        <v>3.1454179999999998</v>
      </c>
      <c r="J81">
        <v>3.114506</v>
      </c>
      <c r="K81">
        <v>3.0911999999999999E-2</v>
      </c>
      <c r="L81">
        <v>223439</v>
      </c>
      <c r="M81">
        <v>382233</v>
      </c>
      <c r="N81">
        <v>158794</v>
      </c>
      <c r="O81">
        <v>256.19617299999999</v>
      </c>
      <c r="P81">
        <v>256.15125599999999</v>
      </c>
      <c r="Q81">
        <v>4.4916999999999999E-2</v>
      </c>
      <c r="R81">
        <v>500686</v>
      </c>
      <c r="S81">
        <v>987417</v>
      </c>
      <c r="T81">
        <v>486731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2:32" x14ac:dyDescent="0.25">
      <c r="B82" s="13" t="s">
        <v>89</v>
      </c>
      <c r="C82">
        <v>3.2309489999999998</v>
      </c>
      <c r="D82">
        <v>3.2170649999999998</v>
      </c>
      <c r="E82">
        <v>1.3884000000000001E-2</v>
      </c>
      <c r="F82">
        <v>98723</v>
      </c>
      <c r="G82">
        <v>166867</v>
      </c>
      <c r="H82">
        <v>68144</v>
      </c>
      <c r="I82">
        <v>3.2196470000000001</v>
      </c>
      <c r="J82">
        <v>3.195589</v>
      </c>
      <c r="K82">
        <v>2.4058E-2</v>
      </c>
      <c r="L82">
        <v>238256</v>
      </c>
      <c r="M82">
        <v>474416</v>
      </c>
      <c r="N82">
        <v>236160</v>
      </c>
      <c r="O82">
        <v>210.371454</v>
      </c>
      <c r="P82">
        <v>210.308637</v>
      </c>
      <c r="Q82">
        <v>6.2816999999999998E-2</v>
      </c>
      <c r="R82">
        <v>510312</v>
      </c>
      <c r="S82">
        <v>992936</v>
      </c>
      <c r="T82">
        <v>482624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2:32" x14ac:dyDescent="0.25">
      <c r="B83" s="13" t="s">
        <v>90</v>
      </c>
      <c r="C83">
        <v>3.5963620000000001</v>
      </c>
      <c r="D83">
        <v>3.5784389999999999</v>
      </c>
      <c r="E83">
        <v>1.7923000000000001E-2</v>
      </c>
      <c r="F83">
        <v>100868</v>
      </c>
      <c r="G83">
        <v>168956</v>
      </c>
      <c r="H83">
        <v>68088</v>
      </c>
      <c r="I83">
        <v>3.4279289999999998</v>
      </c>
      <c r="J83">
        <v>3.3969930000000002</v>
      </c>
      <c r="K83">
        <v>3.0936000000000002E-2</v>
      </c>
      <c r="L83">
        <v>233868</v>
      </c>
      <c r="M83">
        <v>397662</v>
      </c>
      <c r="N83">
        <v>163794</v>
      </c>
      <c r="O83">
        <v>142.56287699999999</v>
      </c>
      <c r="P83">
        <v>142.51745399999999</v>
      </c>
      <c r="Q83">
        <v>4.5422999999999998E-2</v>
      </c>
      <c r="R83">
        <v>512138</v>
      </c>
      <c r="S83">
        <v>990994</v>
      </c>
      <c r="T83">
        <v>478856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2:32" x14ac:dyDescent="0.25">
      <c r="B84" s="13" t="s">
        <v>91</v>
      </c>
      <c r="C84">
        <v>3.4314529999999999</v>
      </c>
      <c r="D84">
        <v>3.4147940000000001</v>
      </c>
      <c r="E84">
        <v>1.6659E-2</v>
      </c>
      <c r="F84">
        <v>99039</v>
      </c>
      <c r="G84">
        <v>166967</v>
      </c>
      <c r="H84">
        <v>67928</v>
      </c>
      <c r="I84">
        <v>3.6389930000000001</v>
      </c>
      <c r="J84">
        <v>3.6080450000000002</v>
      </c>
      <c r="K84">
        <v>3.0948E-2</v>
      </c>
      <c r="L84">
        <v>231000</v>
      </c>
      <c r="M84">
        <v>394440</v>
      </c>
      <c r="N84">
        <v>163440</v>
      </c>
      <c r="O84">
        <v>246.25066899999999</v>
      </c>
      <c r="P84">
        <v>246.19777500000001</v>
      </c>
      <c r="Q84">
        <v>5.2893999999999997E-2</v>
      </c>
      <c r="R84">
        <v>504073</v>
      </c>
      <c r="S84">
        <v>988705</v>
      </c>
      <c r="T84">
        <v>484632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2:32" x14ac:dyDescent="0.25">
      <c r="B85" s="13" t="s">
        <v>92</v>
      </c>
      <c r="C85">
        <v>2.552508</v>
      </c>
      <c r="D85">
        <v>2.5346410000000001</v>
      </c>
      <c r="E85">
        <v>1.7867000000000001E-2</v>
      </c>
      <c r="F85">
        <v>97900</v>
      </c>
      <c r="G85">
        <v>164599</v>
      </c>
      <c r="H85">
        <v>66699</v>
      </c>
      <c r="I85">
        <v>2.9657170000000002</v>
      </c>
      <c r="J85">
        <v>2.939575</v>
      </c>
      <c r="K85">
        <v>2.6141999999999999E-2</v>
      </c>
      <c r="L85">
        <v>238750</v>
      </c>
      <c r="M85">
        <v>475496</v>
      </c>
      <c r="N85">
        <v>236746</v>
      </c>
      <c r="O85">
        <v>194.68892199999999</v>
      </c>
      <c r="P85">
        <v>194.63555299999999</v>
      </c>
      <c r="Q85">
        <v>5.3369E-2</v>
      </c>
      <c r="R85">
        <v>507905</v>
      </c>
      <c r="S85">
        <v>992745</v>
      </c>
      <c r="T85">
        <v>484840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s="13" t="s">
        <v>93</v>
      </c>
      <c r="C86">
        <v>2.941322</v>
      </c>
      <c r="D86">
        <v>2.9202919999999999</v>
      </c>
      <c r="E86">
        <v>2.103E-2</v>
      </c>
      <c r="F86">
        <v>104487</v>
      </c>
      <c r="G86">
        <v>173263</v>
      </c>
      <c r="H86">
        <v>68776</v>
      </c>
      <c r="I86">
        <v>3.0862620000000001</v>
      </c>
      <c r="J86">
        <v>3.0610889999999999</v>
      </c>
      <c r="K86">
        <v>2.5173000000000001E-2</v>
      </c>
      <c r="L86">
        <v>236251</v>
      </c>
      <c r="M86">
        <v>473788</v>
      </c>
      <c r="N86">
        <v>237537</v>
      </c>
      <c r="O86">
        <v>248.98451800000001</v>
      </c>
      <c r="P86">
        <v>248.93242599999999</v>
      </c>
      <c r="Q86">
        <v>5.2091999999999999E-2</v>
      </c>
      <c r="R86">
        <v>506494</v>
      </c>
      <c r="S86">
        <v>991070</v>
      </c>
      <c r="T86">
        <v>484576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2:32" x14ac:dyDescent="0.25">
      <c r="B87" s="13" t="s">
        <v>94</v>
      </c>
      <c r="C87">
        <v>2.6807590000000001</v>
      </c>
      <c r="D87">
        <v>2.6628259999999999</v>
      </c>
      <c r="E87">
        <v>1.7933000000000001E-2</v>
      </c>
      <c r="F87">
        <v>98727</v>
      </c>
      <c r="G87">
        <v>166375</v>
      </c>
      <c r="H87">
        <v>67648</v>
      </c>
      <c r="I87">
        <v>2.9872709999999998</v>
      </c>
      <c r="J87">
        <v>2.9591569999999998</v>
      </c>
      <c r="K87">
        <v>2.8114E-2</v>
      </c>
      <c r="L87">
        <v>235515</v>
      </c>
      <c r="M87">
        <v>474057</v>
      </c>
      <c r="N87">
        <v>238542</v>
      </c>
      <c r="O87">
        <v>200.08720199999999</v>
      </c>
      <c r="P87">
        <v>200.044792</v>
      </c>
      <c r="Q87">
        <v>4.2410000000000003E-2</v>
      </c>
      <c r="R87">
        <v>496531</v>
      </c>
      <c r="S87">
        <v>986763</v>
      </c>
      <c r="T87">
        <v>490232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2:32" x14ac:dyDescent="0.25">
      <c r="B88" s="13" t="s">
        <v>95</v>
      </c>
      <c r="C88">
        <v>2.8752979999999999</v>
      </c>
      <c r="D88">
        <v>2.854638</v>
      </c>
      <c r="E88">
        <v>2.0660000000000001E-2</v>
      </c>
      <c r="F88">
        <v>100249</v>
      </c>
      <c r="G88">
        <v>167993</v>
      </c>
      <c r="H88">
        <v>67744</v>
      </c>
      <c r="I88">
        <v>3.074049</v>
      </c>
      <c r="J88">
        <v>3.033487</v>
      </c>
      <c r="K88">
        <v>4.0562000000000001E-2</v>
      </c>
      <c r="L88">
        <v>234555</v>
      </c>
      <c r="M88">
        <v>398955</v>
      </c>
      <c r="N88">
        <v>164400</v>
      </c>
      <c r="O88">
        <v>185.08083099999999</v>
      </c>
      <c r="P88">
        <v>184.97239400000001</v>
      </c>
      <c r="Q88">
        <v>0.10843700000000001</v>
      </c>
      <c r="R88">
        <v>508349</v>
      </c>
      <c r="S88">
        <v>993797</v>
      </c>
      <c r="T88">
        <v>485448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2:32" x14ac:dyDescent="0.25">
      <c r="B89" s="13" t="s">
        <v>96</v>
      </c>
      <c r="C89">
        <v>3.3736489999999999</v>
      </c>
      <c r="D89">
        <v>3.3627340000000001</v>
      </c>
      <c r="E89">
        <v>1.0914999999999999E-2</v>
      </c>
      <c r="F89">
        <v>100208</v>
      </c>
      <c r="G89">
        <v>168288</v>
      </c>
      <c r="H89">
        <v>68080</v>
      </c>
      <c r="I89">
        <v>3.6295540000000002</v>
      </c>
      <c r="J89">
        <v>3.5973670000000002</v>
      </c>
      <c r="K89">
        <v>3.2187E-2</v>
      </c>
      <c r="L89">
        <v>233968</v>
      </c>
      <c r="M89">
        <v>398160</v>
      </c>
      <c r="N89">
        <v>164192</v>
      </c>
      <c r="O89">
        <v>316.41296499999999</v>
      </c>
      <c r="P89">
        <v>316.35692899999998</v>
      </c>
      <c r="Q89">
        <v>5.6036000000000002E-2</v>
      </c>
      <c r="R89">
        <v>497372</v>
      </c>
      <c r="S89">
        <v>986540</v>
      </c>
      <c r="T89">
        <v>489168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B90" s="13" t="s">
        <v>97</v>
      </c>
      <c r="C90">
        <v>3.3130090000000001</v>
      </c>
      <c r="D90">
        <v>3.296214</v>
      </c>
      <c r="E90">
        <v>1.6795000000000001E-2</v>
      </c>
      <c r="F90">
        <v>101089</v>
      </c>
      <c r="G90">
        <v>168769</v>
      </c>
      <c r="H90">
        <v>67680</v>
      </c>
      <c r="I90">
        <v>3.3406940000000001</v>
      </c>
      <c r="J90">
        <v>3.3124850000000001</v>
      </c>
      <c r="K90">
        <v>2.8209000000000001E-2</v>
      </c>
      <c r="L90">
        <v>226363</v>
      </c>
      <c r="M90">
        <v>386459</v>
      </c>
      <c r="N90">
        <v>160096</v>
      </c>
      <c r="O90">
        <v>281.97893499999998</v>
      </c>
      <c r="P90">
        <v>281.931195</v>
      </c>
      <c r="Q90">
        <v>4.7739999999999998E-2</v>
      </c>
      <c r="R90">
        <v>519367</v>
      </c>
      <c r="S90">
        <v>996271</v>
      </c>
      <c r="T90">
        <v>476904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B91" s="13" t="s">
        <v>98</v>
      </c>
      <c r="C91">
        <v>3.109753</v>
      </c>
      <c r="D91">
        <v>3.0840459999999998</v>
      </c>
      <c r="E91">
        <v>2.5707000000000001E-2</v>
      </c>
      <c r="F91">
        <v>104168</v>
      </c>
      <c r="G91">
        <v>172968</v>
      </c>
      <c r="H91">
        <v>68800</v>
      </c>
      <c r="I91">
        <v>2.980321</v>
      </c>
      <c r="J91">
        <v>2.9518610000000001</v>
      </c>
      <c r="K91">
        <v>2.8459999999999999E-2</v>
      </c>
      <c r="L91">
        <v>241201</v>
      </c>
      <c r="M91">
        <v>475856</v>
      </c>
      <c r="N91">
        <v>234655</v>
      </c>
      <c r="O91">
        <v>240.311634</v>
      </c>
      <c r="P91">
        <v>240.25372200000001</v>
      </c>
      <c r="Q91">
        <v>5.7911999999999998E-2</v>
      </c>
      <c r="R91">
        <v>505506</v>
      </c>
      <c r="S91">
        <v>991218</v>
      </c>
      <c r="T91">
        <v>485712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2:32" x14ac:dyDescent="0.25">
      <c r="B92" s="13" t="s">
        <v>99</v>
      </c>
      <c r="C92">
        <v>3.209543</v>
      </c>
      <c r="D92">
        <v>3.176803</v>
      </c>
      <c r="E92">
        <v>3.2739999999999998E-2</v>
      </c>
      <c r="F92">
        <v>100492</v>
      </c>
      <c r="G92">
        <v>169052</v>
      </c>
      <c r="H92">
        <v>68560</v>
      </c>
      <c r="I92">
        <v>2.8574160000000002</v>
      </c>
      <c r="J92">
        <v>2.8323040000000002</v>
      </c>
      <c r="K92">
        <v>2.5111999999999999E-2</v>
      </c>
      <c r="L92">
        <v>231839</v>
      </c>
      <c r="M92">
        <v>395287</v>
      </c>
      <c r="N92">
        <v>163448</v>
      </c>
      <c r="O92">
        <v>219.86804000000001</v>
      </c>
      <c r="P92">
        <v>219.82168300000001</v>
      </c>
      <c r="Q92">
        <v>4.6357000000000002E-2</v>
      </c>
      <c r="R92">
        <v>516366</v>
      </c>
      <c r="S92">
        <v>999350</v>
      </c>
      <c r="T92">
        <v>482984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2:32" x14ac:dyDescent="0.25">
      <c r="B93" s="13" t="s">
        <v>100</v>
      </c>
      <c r="C93">
        <v>3.1885569999999999</v>
      </c>
      <c r="D93">
        <v>3.171719</v>
      </c>
      <c r="E93">
        <v>1.6837999999999999E-2</v>
      </c>
      <c r="F93">
        <v>101267</v>
      </c>
      <c r="G93">
        <v>169603</v>
      </c>
      <c r="H93">
        <v>68336</v>
      </c>
      <c r="I93">
        <v>3.748837</v>
      </c>
      <c r="J93">
        <v>3.720564</v>
      </c>
      <c r="K93">
        <v>2.8273E-2</v>
      </c>
      <c r="L93">
        <v>233100</v>
      </c>
      <c r="M93">
        <v>396326</v>
      </c>
      <c r="N93">
        <v>163226</v>
      </c>
      <c r="O93">
        <v>235.99423999999999</v>
      </c>
      <c r="P93">
        <v>235.94250500000001</v>
      </c>
      <c r="Q93">
        <v>5.1735000000000003E-2</v>
      </c>
      <c r="R93">
        <v>501834</v>
      </c>
      <c r="S93">
        <v>989946</v>
      </c>
      <c r="T93">
        <v>488112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2:32" x14ac:dyDescent="0.25">
      <c r="B94" s="13" t="s">
        <v>101</v>
      </c>
      <c r="C94">
        <v>2.6429170000000002</v>
      </c>
      <c r="D94">
        <v>2.6313870000000001</v>
      </c>
      <c r="E94">
        <v>1.153E-2</v>
      </c>
      <c r="F94">
        <v>96709</v>
      </c>
      <c r="G94">
        <v>163541</v>
      </c>
      <c r="H94">
        <v>66832</v>
      </c>
      <c r="I94">
        <v>4.8829380000000002</v>
      </c>
      <c r="J94">
        <v>4.8618839999999999</v>
      </c>
      <c r="K94">
        <v>2.1054E-2</v>
      </c>
      <c r="L94">
        <v>232399</v>
      </c>
      <c r="M94">
        <v>396231</v>
      </c>
      <c r="N94">
        <v>163832</v>
      </c>
      <c r="O94">
        <v>4.6008009999999997</v>
      </c>
      <c r="P94">
        <v>4.5497259999999997</v>
      </c>
      <c r="Q94">
        <v>5.1075000000000002E-2</v>
      </c>
      <c r="R94">
        <v>495751</v>
      </c>
      <c r="S94">
        <v>983514</v>
      </c>
      <c r="T94">
        <v>487763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2:32" x14ac:dyDescent="0.25">
      <c r="B95" s="13" t="s">
        <v>102</v>
      </c>
      <c r="C95">
        <v>2.2970000000000002</v>
      </c>
      <c r="D95">
        <v>2.274597</v>
      </c>
      <c r="E95">
        <v>2.2402999999999999E-2</v>
      </c>
      <c r="F95">
        <v>105647</v>
      </c>
      <c r="G95">
        <v>174631</v>
      </c>
      <c r="H95">
        <v>68984</v>
      </c>
      <c r="I95">
        <v>10.624644999999999</v>
      </c>
      <c r="J95">
        <v>10.584564</v>
      </c>
      <c r="K95">
        <v>4.0080999999999999E-2</v>
      </c>
      <c r="L95">
        <v>249137</v>
      </c>
      <c r="M95">
        <v>412873</v>
      </c>
      <c r="N95">
        <v>163736</v>
      </c>
      <c r="O95">
        <v>235.93034700000001</v>
      </c>
      <c r="P95">
        <v>235.87812600000001</v>
      </c>
      <c r="Q95">
        <v>5.2220999999999997E-2</v>
      </c>
      <c r="R95">
        <v>518415</v>
      </c>
      <c r="S95">
        <v>998863</v>
      </c>
      <c r="T95">
        <v>480448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s="13" t="s">
        <v>103</v>
      </c>
      <c r="C96">
        <v>2.8787929999999999</v>
      </c>
      <c r="D96">
        <v>2.8514689999999998</v>
      </c>
      <c r="E96">
        <v>2.7324000000000001E-2</v>
      </c>
      <c r="F96">
        <v>98516</v>
      </c>
      <c r="G96">
        <v>165828</v>
      </c>
      <c r="H96">
        <v>67312</v>
      </c>
      <c r="I96">
        <v>3.3204850000000001</v>
      </c>
      <c r="J96">
        <v>3.2799119999999999</v>
      </c>
      <c r="K96">
        <v>4.0572999999999998E-2</v>
      </c>
      <c r="L96">
        <v>225888</v>
      </c>
      <c r="M96">
        <v>385434</v>
      </c>
      <c r="N96">
        <v>159546</v>
      </c>
      <c r="O96">
        <v>245.34740500000001</v>
      </c>
      <c r="P96">
        <v>245.28454600000001</v>
      </c>
      <c r="Q96">
        <v>6.2858999999999998E-2</v>
      </c>
      <c r="R96">
        <v>503874</v>
      </c>
      <c r="S96">
        <v>990810</v>
      </c>
      <c r="T96">
        <v>486936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2:32" x14ac:dyDescent="0.25">
      <c r="B97" s="13" t="s">
        <v>104</v>
      </c>
      <c r="C97">
        <v>3.0535559999999999</v>
      </c>
      <c r="D97">
        <v>3.0395300000000001</v>
      </c>
      <c r="E97">
        <v>1.4026E-2</v>
      </c>
      <c r="F97">
        <v>104324</v>
      </c>
      <c r="G97">
        <v>173172</v>
      </c>
      <c r="H97">
        <v>68848</v>
      </c>
      <c r="I97">
        <v>2.7411729999999999</v>
      </c>
      <c r="J97">
        <v>2.7166950000000001</v>
      </c>
      <c r="K97">
        <v>2.4478E-2</v>
      </c>
      <c r="L97">
        <v>233895</v>
      </c>
      <c r="M97">
        <v>397457</v>
      </c>
      <c r="N97">
        <v>163562</v>
      </c>
      <c r="O97">
        <v>168.917102</v>
      </c>
      <c r="P97">
        <v>168.85685000000001</v>
      </c>
      <c r="Q97">
        <v>6.0252E-2</v>
      </c>
      <c r="R97">
        <v>506172</v>
      </c>
      <c r="S97">
        <v>991948</v>
      </c>
      <c r="T97">
        <v>485776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2:32" x14ac:dyDescent="0.25">
      <c r="B98" s="13" t="s">
        <v>105</v>
      </c>
      <c r="C98">
        <v>3.3404289999999999</v>
      </c>
      <c r="D98">
        <v>3.3271829999999998</v>
      </c>
      <c r="E98">
        <v>1.3246000000000001E-2</v>
      </c>
      <c r="F98">
        <v>114190</v>
      </c>
      <c r="G98">
        <v>184158</v>
      </c>
      <c r="H98">
        <v>69968</v>
      </c>
      <c r="I98">
        <v>4.1991750000000003</v>
      </c>
      <c r="J98">
        <v>4.161009</v>
      </c>
      <c r="K98">
        <v>3.8165999999999999E-2</v>
      </c>
      <c r="L98">
        <v>227956</v>
      </c>
      <c r="M98">
        <v>388516</v>
      </c>
      <c r="N98">
        <v>160560</v>
      </c>
      <c r="O98">
        <v>193.39253099999999</v>
      </c>
      <c r="P98">
        <v>193.31812400000001</v>
      </c>
      <c r="Q98">
        <v>7.4407000000000001E-2</v>
      </c>
      <c r="R98">
        <v>504637</v>
      </c>
      <c r="S98">
        <v>984429</v>
      </c>
      <c r="T98">
        <v>479792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2:32" x14ac:dyDescent="0.25">
      <c r="B99" s="13" t="s">
        <v>106</v>
      </c>
      <c r="C99">
        <v>3.362644</v>
      </c>
      <c r="D99">
        <v>3.3443109999999998</v>
      </c>
      <c r="E99">
        <v>1.8332999999999999E-2</v>
      </c>
      <c r="F99">
        <v>95352</v>
      </c>
      <c r="G99">
        <v>161480</v>
      </c>
      <c r="H99">
        <v>66128</v>
      </c>
      <c r="I99">
        <v>3.7678940000000001</v>
      </c>
      <c r="J99">
        <v>3.7325529999999998</v>
      </c>
      <c r="K99">
        <v>3.5340999999999997E-2</v>
      </c>
      <c r="L99">
        <v>226234</v>
      </c>
      <c r="M99">
        <v>387026</v>
      </c>
      <c r="N99">
        <v>160792</v>
      </c>
      <c r="O99">
        <v>155.50914900000001</v>
      </c>
      <c r="P99">
        <v>155.454882</v>
      </c>
      <c r="Q99">
        <v>5.4267000000000003E-2</v>
      </c>
      <c r="R99">
        <v>498793</v>
      </c>
      <c r="S99">
        <v>987489</v>
      </c>
      <c r="T99">
        <v>488696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2:32" x14ac:dyDescent="0.25">
      <c r="B100" s="13" t="s">
        <v>107</v>
      </c>
      <c r="C100">
        <v>3.126112</v>
      </c>
      <c r="D100">
        <v>3.1095489999999999</v>
      </c>
      <c r="E100">
        <v>1.6563000000000001E-2</v>
      </c>
      <c r="F100">
        <v>98975</v>
      </c>
      <c r="G100">
        <v>165423</v>
      </c>
      <c r="H100">
        <v>66448</v>
      </c>
      <c r="I100">
        <v>3.6857479999999998</v>
      </c>
      <c r="J100">
        <v>3.5603030000000002</v>
      </c>
      <c r="K100">
        <v>0.125445</v>
      </c>
      <c r="L100">
        <v>226497</v>
      </c>
      <c r="M100">
        <v>388689</v>
      </c>
      <c r="N100">
        <v>162192</v>
      </c>
      <c r="O100">
        <v>3.7197830000000001</v>
      </c>
      <c r="P100">
        <v>3.5110100000000002</v>
      </c>
      <c r="Q100">
        <v>0.20877299999999999</v>
      </c>
      <c r="R100">
        <v>505258</v>
      </c>
      <c r="S100">
        <v>989882</v>
      </c>
      <c r="T100">
        <v>484624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2:32" x14ac:dyDescent="0.25">
      <c r="B101" s="13" t="s">
        <v>108</v>
      </c>
      <c r="C101">
        <v>2.7558180000000001</v>
      </c>
      <c r="D101">
        <v>2.742213</v>
      </c>
      <c r="E101">
        <v>1.3605000000000001E-2</v>
      </c>
      <c r="F101">
        <v>100499</v>
      </c>
      <c r="G101">
        <v>167702</v>
      </c>
      <c r="H101">
        <v>67203</v>
      </c>
      <c r="I101">
        <v>6.8742400000000004</v>
      </c>
      <c r="J101">
        <v>6.7959949999999996</v>
      </c>
      <c r="K101">
        <v>7.8244999999999995E-2</v>
      </c>
      <c r="L101">
        <v>229590</v>
      </c>
      <c r="M101">
        <v>391496</v>
      </c>
      <c r="N101">
        <v>161906</v>
      </c>
      <c r="O101">
        <v>56.586163999999997</v>
      </c>
      <c r="P101">
        <v>56.507843999999999</v>
      </c>
      <c r="Q101">
        <v>7.8320000000000001E-2</v>
      </c>
      <c r="R101">
        <v>505427</v>
      </c>
      <c r="S101">
        <v>992067</v>
      </c>
      <c r="T101">
        <v>486640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2:32" x14ac:dyDescent="0.25">
      <c r="B102" s="13" t="s">
        <v>109</v>
      </c>
      <c r="C102">
        <v>2.4048430000000001</v>
      </c>
      <c r="D102">
        <v>2.3790710000000002</v>
      </c>
      <c r="E102">
        <v>2.5772E-2</v>
      </c>
      <c r="F102">
        <v>107905</v>
      </c>
      <c r="G102">
        <v>177273</v>
      </c>
      <c r="H102">
        <v>69368</v>
      </c>
      <c r="I102">
        <v>2.9542489999999999</v>
      </c>
      <c r="J102">
        <v>2.9246460000000001</v>
      </c>
      <c r="K102">
        <v>2.9603000000000001E-2</v>
      </c>
      <c r="L102">
        <v>230524</v>
      </c>
      <c r="M102">
        <v>393598</v>
      </c>
      <c r="N102">
        <v>163074</v>
      </c>
      <c r="O102">
        <v>5.2612110000000003</v>
      </c>
      <c r="P102">
        <v>5.1989879999999999</v>
      </c>
      <c r="Q102">
        <v>6.2223000000000001E-2</v>
      </c>
      <c r="R102">
        <v>504724</v>
      </c>
      <c r="S102">
        <v>993940</v>
      </c>
      <c r="T102">
        <v>489216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2:32" x14ac:dyDescent="0.25">
      <c r="B103" s="13" t="s">
        <v>110</v>
      </c>
      <c r="C103">
        <v>2.688542</v>
      </c>
      <c r="D103">
        <v>2.6717490000000002</v>
      </c>
      <c r="E103">
        <v>1.6792999999999999E-2</v>
      </c>
      <c r="F103">
        <v>96617</v>
      </c>
      <c r="G103">
        <v>163321</v>
      </c>
      <c r="H103">
        <v>66704</v>
      </c>
      <c r="I103">
        <v>4.5103600000000004</v>
      </c>
      <c r="J103">
        <v>4.4884370000000002</v>
      </c>
      <c r="K103">
        <v>2.1923000000000002E-2</v>
      </c>
      <c r="L103">
        <v>236786</v>
      </c>
      <c r="M103">
        <v>474900</v>
      </c>
      <c r="N103">
        <v>238114</v>
      </c>
      <c r="O103">
        <v>3.2524920000000002</v>
      </c>
      <c r="P103">
        <v>3.1939009999999999</v>
      </c>
      <c r="Q103">
        <v>5.8590999999999997E-2</v>
      </c>
      <c r="R103">
        <v>511056</v>
      </c>
      <c r="S103">
        <v>994168</v>
      </c>
      <c r="T103">
        <v>483112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25">
      <c r="B104" s="13" t="s">
        <v>111</v>
      </c>
      <c r="C104">
        <v>2.9379810000000002</v>
      </c>
      <c r="D104">
        <v>2.9143789999999998</v>
      </c>
      <c r="E104">
        <v>2.3602000000000001E-2</v>
      </c>
      <c r="F104">
        <v>96488</v>
      </c>
      <c r="G104">
        <v>162848</v>
      </c>
      <c r="H104">
        <v>66360</v>
      </c>
      <c r="I104">
        <v>3.29453</v>
      </c>
      <c r="J104">
        <v>3.2660490000000002</v>
      </c>
      <c r="K104">
        <v>2.8480999999999999E-2</v>
      </c>
      <c r="L104">
        <v>231178</v>
      </c>
      <c r="M104">
        <v>394618</v>
      </c>
      <c r="N104">
        <v>163440</v>
      </c>
      <c r="O104">
        <v>29.306501000000001</v>
      </c>
      <c r="P104">
        <v>29.25947</v>
      </c>
      <c r="Q104">
        <v>4.7031000000000003E-2</v>
      </c>
      <c r="R104">
        <v>507756</v>
      </c>
      <c r="S104">
        <v>993780</v>
      </c>
      <c r="T104">
        <v>486024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2:32" x14ac:dyDescent="0.25">
      <c r="B105" s="13" t="s">
        <v>112</v>
      </c>
      <c r="C105">
        <v>2.6034570000000001</v>
      </c>
      <c r="D105">
        <v>2.5938919999999999</v>
      </c>
      <c r="E105">
        <v>9.5650000000000006E-3</v>
      </c>
      <c r="F105">
        <v>98318</v>
      </c>
      <c r="G105">
        <v>166398</v>
      </c>
      <c r="H105">
        <v>68080</v>
      </c>
      <c r="I105">
        <v>2.9769519999999998</v>
      </c>
      <c r="J105">
        <v>2.9471780000000001</v>
      </c>
      <c r="K105">
        <v>2.9773999999999998E-2</v>
      </c>
      <c r="L105">
        <v>232924</v>
      </c>
      <c r="M105">
        <v>396998</v>
      </c>
      <c r="N105">
        <v>164074</v>
      </c>
      <c r="O105">
        <v>57.112040999999998</v>
      </c>
      <c r="P105">
        <v>57.055833</v>
      </c>
      <c r="Q105">
        <v>5.6208000000000001E-2</v>
      </c>
      <c r="R105">
        <v>528512</v>
      </c>
      <c r="S105">
        <v>998624</v>
      </c>
      <c r="T105">
        <v>470112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25">
      <c r="B106" s="13" t="s">
        <v>113</v>
      </c>
      <c r="C106">
        <v>2.7010930000000002</v>
      </c>
      <c r="D106">
        <v>2.6842959999999998</v>
      </c>
      <c r="E106">
        <v>1.6796999999999999E-2</v>
      </c>
      <c r="F106">
        <v>99496</v>
      </c>
      <c r="G106">
        <v>167224</v>
      </c>
      <c r="H106">
        <v>67728</v>
      </c>
      <c r="I106">
        <v>3.600425</v>
      </c>
      <c r="J106">
        <v>3.5713180000000002</v>
      </c>
      <c r="K106">
        <v>2.9107000000000001E-2</v>
      </c>
      <c r="L106">
        <v>231587</v>
      </c>
      <c r="M106">
        <v>395267</v>
      </c>
      <c r="N106">
        <v>163680</v>
      </c>
      <c r="O106">
        <v>2.550379</v>
      </c>
      <c r="P106">
        <v>2.5058929999999999</v>
      </c>
      <c r="Q106">
        <v>4.4485999999999998E-2</v>
      </c>
      <c r="R106">
        <v>511873</v>
      </c>
      <c r="S106">
        <v>996465</v>
      </c>
      <c r="T106">
        <v>484592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2:32" ht="15.75" thickBot="1" x14ac:dyDescent="0.3">
      <c r="B107" s="14" t="s">
        <v>114</v>
      </c>
      <c r="C107">
        <v>2.437862</v>
      </c>
      <c r="D107">
        <v>2.4253870000000002</v>
      </c>
      <c r="E107">
        <v>1.2475E-2</v>
      </c>
      <c r="F107">
        <v>102094</v>
      </c>
      <c r="G107">
        <v>170438</v>
      </c>
      <c r="H107">
        <v>68344</v>
      </c>
      <c r="I107">
        <v>3.0195859999999999</v>
      </c>
      <c r="J107">
        <v>2.984966</v>
      </c>
      <c r="K107">
        <v>3.4619999999999998E-2</v>
      </c>
      <c r="L107">
        <v>231831</v>
      </c>
      <c r="M107">
        <v>395023</v>
      </c>
      <c r="N107">
        <v>163192</v>
      </c>
      <c r="O107">
        <v>174.24863999999999</v>
      </c>
      <c r="P107">
        <v>174.19746900000001</v>
      </c>
      <c r="Q107">
        <v>5.1171000000000001E-2</v>
      </c>
      <c r="R107">
        <v>500226</v>
      </c>
      <c r="S107">
        <v>988682</v>
      </c>
      <c r="T107">
        <v>488456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2:32" x14ac:dyDescent="0.25">
      <c r="B108" s="4"/>
      <c r="C108" s="16" t="s">
        <v>126</v>
      </c>
      <c r="D108" s="16" t="s">
        <v>130</v>
      </c>
      <c r="E108" s="16" t="s">
        <v>131</v>
      </c>
      <c r="F108" s="16" t="s">
        <v>128</v>
      </c>
      <c r="G108" s="16" t="s">
        <v>129</v>
      </c>
      <c r="H108" s="16" t="s">
        <v>64</v>
      </c>
      <c r="I108" s="16" t="s">
        <v>126</v>
      </c>
      <c r="J108" s="16" t="s">
        <v>130</v>
      </c>
      <c r="K108" s="16" t="s">
        <v>131</v>
      </c>
      <c r="L108" s="16" t="s">
        <v>128</v>
      </c>
      <c r="M108" s="16" t="s">
        <v>129</v>
      </c>
      <c r="N108" s="16" t="s">
        <v>64</v>
      </c>
      <c r="O108" s="16" t="s">
        <v>126</v>
      </c>
      <c r="P108" s="16" t="s">
        <v>130</v>
      </c>
      <c r="Q108" s="16" t="s">
        <v>131</v>
      </c>
      <c r="R108" s="16" t="s">
        <v>128</v>
      </c>
      <c r="S108" s="16" t="s">
        <v>129</v>
      </c>
      <c r="T108" s="16" t="s">
        <v>64</v>
      </c>
      <c r="U108" s="16" t="s">
        <v>126</v>
      </c>
      <c r="V108" s="16" t="s">
        <v>130</v>
      </c>
      <c r="W108" s="16" t="s">
        <v>131</v>
      </c>
      <c r="X108" s="16" t="s">
        <v>128</v>
      </c>
      <c r="Y108" s="16" t="s">
        <v>129</v>
      </c>
      <c r="Z108" s="16" t="s">
        <v>64</v>
      </c>
      <c r="AA108" s="16" t="s">
        <v>126</v>
      </c>
      <c r="AB108" s="16" t="s">
        <v>130</v>
      </c>
      <c r="AC108" s="16" t="s">
        <v>131</v>
      </c>
      <c r="AD108" s="16" t="s">
        <v>128</v>
      </c>
      <c r="AE108" s="16" t="s">
        <v>129</v>
      </c>
      <c r="AF108" s="16" t="s">
        <v>64</v>
      </c>
    </row>
    <row r="109" spans="2:32" x14ac:dyDescent="0.25">
      <c r="B109" s="4"/>
      <c r="C109" s="11" t="s">
        <v>127</v>
      </c>
      <c r="D109" s="11" t="s">
        <v>127</v>
      </c>
      <c r="E109" s="11" t="s">
        <v>127</v>
      </c>
      <c r="F109" s="11" t="s">
        <v>30</v>
      </c>
      <c r="G109" s="11" t="s">
        <v>30</v>
      </c>
      <c r="H109" s="11" t="s">
        <v>30</v>
      </c>
      <c r="I109" s="11" t="s">
        <v>127</v>
      </c>
      <c r="J109" s="11" t="s">
        <v>127</v>
      </c>
      <c r="K109" s="11" t="s">
        <v>127</v>
      </c>
      <c r="L109" s="11" t="s">
        <v>30</v>
      </c>
      <c r="M109" s="11" t="s">
        <v>30</v>
      </c>
      <c r="N109" s="11" t="s">
        <v>30</v>
      </c>
      <c r="O109" s="11" t="s">
        <v>127</v>
      </c>
      <c r="P109" s="11" t="s">
        <v>127</v>
      </c>
      <c r="Q109" s="11" t="s">
        <v>127</v>
      </c>
      <c r="R109" s="11" t="s">
        <v>30</v>
      </c>
      <c r="S109" s="11" t="s">
        <v>30</v>
      </c>
      <c r="T109" s="11" t="s">
        <v>30</v>
      </c>
      <c r="U109" s="11" t="s">
        <v>127</v>
      </c>
      <c r="V109" s="11" t="s">
        <v>127</v>
      </c>
      <c r="W109" s="11" t="s">
        <v>127</v>
      </c>
      <c r="X109" s="11" t="s">
        <v>30</v>
      </c>
      <c r="Y109" s="11" t="s">
        <v>30</v>
      </c>
      <c r="Z109" s="11" t="s">
        <v>30</v>
      </c>
      <c r="AA109" s="11" t="s">
        <v>127</v>
      </c>
      <c r="AB109" s="11" t="s">
        <v>127</v>
      </c>
      <c r="AC109" s="11" t="s">
        <v>127</v>
      </c>
      <c r="AD109" s="11" t="s">
        <v>30</v>
      </c>
      <c r="AE109" s="11" t="s">
        <v>30</v>
      </c>
      <c r="AF109" s="11" t="s">
        <v>30</v>
      </c>
    </row>
    <row r="110" spans="2:32" x14ac:dyDescent="0.25">
      <c r="B110" s="8" t="s">
        <v>31</v>
      </c>
      <c r="C110" s="9">
        <f>AVERAGE(C8:C107)</f>
        <v>3.0527469100000002</v>
      </c>
      <c r="D110" s="9">
        <f t="shared" ref="D110:H110" si="0">AVERAGE(D8:D107)</f>
        <v>3.0369310599999984</v>
      </c>
      <c r="E110" s="9">
        <f t="shared" si="0"/>
        <v>1.5815849999999996E-2</v>
      </c>
      <c r="F110" s="9">
        <f t="shared" si="0"/>
        <v>101005.92</v>
      </c>
      <c r="G110" s="9">
        <f t="shared" si="0"/>
        <v>168646.64</v>
      </c>
      <c r="H110" s="9">
        <f t="shared" si="0"/>
        <v>67640.72</v>
      </c>
      <c r="I110" s="9">
        <f>AVERAGE(I8:I107)</f>
        <v>3.6308855700000016</v>
      </c>
      <c r="J110" s="9">
        <f t="shared" ref="J110:N110" si="1">AVERAGE(J8:J107)</f>
        <v>3.5983069999999997</v>
      </c>
      <c r="K110" s="9">
        <f t="shared" si="1"/>
        <v>3.2578570000000001E-2</v>
      </c>
      <c r="L110" s="9">
        <f t="shared" si="1"/>
        <v>232986.56</v>
      </c>
      <c r="M110" s="9">
        <f t="shared" si="1"/>
        <v>407196.03</v>
      </c>
      <c r="N110" s="9">
        <f t="shared" si="1"/>
        <v>174209.47</v>
      </c>
      <c r="O110" s="9">
        <f>AVERAGE(O8:O107)</f>
        <v>135.73977983999998</v>
      </c>
      <c r="P110" s="9">
        <f t="shared" ref="P110:T110" si="2">AVERAGE(P8:P107)</f>
        <v>135.67710795000002</v>
      </c>
      <c r="Q110" s="9">
        <f t="shared" si="2"/>
        <v>6.2671890000000008E-2</v>
      </c>
      <c r="R110" s="9">
        <f t="shared" si="2"/>
        <v>510479.39</v>
      </c>
      <c r="S110" s="9">
        <f t="shared" si="2"/>
        <v>996408.5</v>
      </c>
      <c r="T110" s="9">
        <f t="shared" si="2"/>
        <v>485929.11</v>
      </c>
      <c r="U110" s="9">
        <f>AVERAGE(U8:U107)</f>
        <v>0</v>
      </c>
      <c r="V110" s="9">
        <f t="shared" ref="V110:Z110" si="3">AVERAGE(V8:V107)</f>
        <v>0</v>
      </c>
      <c r="W110" s="9">
        <f t="shared" si="3"/>
        <v>0</v>
      </c>
      <c r="X110" s="9">
        <f t="shared" si="3"/>
        <v>0</v>
      </c>
      <c r="Y110" s="9">
        <f t="shared" si="3"/>
        <v>0</v>
      </c>
      <c r="Z110" s="9">
        <f t="shared" si="3"/>
        <v>0</v>
      </c>
      <c r="AA110" s="9">
        <f>AVERAGE(AA8:AA107)</f>
        <v>0</v>
      </c>
      <c r="AB110" s="9">
        <f t="shared" ref="AB110:AF110" si="4">AVERAGE(AB8:AB107)</f>
        <v>0</v>
      </c>
      <c r="AC110" s="9">
        <f t="shared" si="4"/>
        <v>0</v>
      </c>
      <c r="AD110" s="9">
        <f t="shared" si="4"/>
        <v>0</v>
      </c>
      <c r="AE110" s="9">
        <f t="shared" si="4"/>
        <v>0</v>
      </c>
      <c r="AF110" s="9">
        <f t="shared" si="4"/>
        <v>0</v>
      </c>
    </row>
    <row r="111" spans="2:32" x14ac:dyDescent="0.25">
      <c r="B111" s="8" t="s">
        <v>32</v>
      </c>
      <c r="C111" s="9">
        <f>MEDIAN(C8:C107)</f>
        <v>2.9544205000000003</v>
      </c>
      <c r="D111" s="9">
        <f t="shared" ref="D111:H111" si="5">MEDIAN(D8:D107)</f>
        <v>2.9409649999999998</v>
      </c>
      <c r="E111" s="9">
        <f t="shared" si="5"/>
        <v>1.51445E-2</v>
      </c>
      <c r="F111" s="9">
        <f t="shared" si="5"/>
        <v>100228.5</v>
      </c>
      <c r="G111" s="9">
        <f t="shared" si="5"/>
        <v>168055</v>
      </c>
      <c r="H111" s="9">
        <f t="shared" si="5"/>
        <v>67812</v>
      </c>
      <c r="I111" s="9">
        <f>MEDIAN(I8:I107)</f>
        <v>3.3216635000000001</v>
      </c>
      <c r="J111" s="9">
        <f t="shared" ref="J111:N111" si="6">MEDIAN(J8:J107)</f>
        <v>3.2857970000000001</v>
      </c>
      <c r="K111" s="9">
        <f t="shared" si="6"/>
        <v>2.8229500000000001E-2</v>
      </c>
      <c r="L111" s="9">
        <f t="shared" si="6"/>
        <v>231835</v>
      </c>
      <c r="M111" s="9">
        <f t="shared" si="6"/>
        <v>395235</v>
      </c>
      <c r="N111" s="9">
        <f t="shared" si="6"/>
        <v>163229</v>
      </c>
      <c r="O111" s="9">
        <f>MEDIAN(O8:O107)</f>
        <v>161.3053625</v>
      </c>
      <c r="P111" s="9">
        <f t="shared" ref="P111:T111" si="7">MEDIAN(P8:P107)</f>
        <v>161.23444599999999</v>
      </c>
      <c r="Q111" s="9">
        <f t="shared" si="7"/>
        <v>5.2482500000000001E-2</v>
      </c>
      <c r="R111" s="9">
        <f t="shared" si="7"/>
        <v>507546</v>
      </c>
      <c r="S111" s="9">
        <f t="shared" si="7"/>
        <v>992796</v>
      </c>
      <c r="T111" s="9">
        <f t="shared" si="7"/>
        <v>485660</v>
      </c>
      <c r="U111" s="9">
        <f>MEDIAN(U8:U107)</f>
        <v>0</v>
      </c>
      <c r="V111" s="9">
        <f t="shared" ref="V111:Z111" si="8">MEDIAN(V8:V107)</f>
        <v>0</v>
      </c>
      <c r="W111" s="9">
        <f t="shared" si="8"/>
        <v>0</v>
      </c>
      <c r="X111" s="9">
        <f t="shared" si="8"/>
        <v>0</v>
      </c>
      <c r="Y111" s="9">
        <f t="shared" si="8"/>
        <v>0</v>
      </c>
      <c r="Z111" s="9">
        <f t="shared" si="8"/>
        <v>0</v>
      </c>
      <c r="AA111" s="9">
        <f>MEDIAN(AA8:AA107)</f>
        <v>0</v>
      </c>
      <c r="AB111" s="9">
        <f t="shared" ref="AB111:AF111" si="9">MEDIAN(AB8:AB107)</f>
        <v>0</v>
      </c>
      <c r="AC111" s="9">
        <f t="shared" si="9"/>
        <v>0</v>
      </c>
      <c r="AD111" s="9">
        <f t="shared" si="9"/>
        <v>0</v>
      </c>
      <c r="AE111" s="9">
        <f t="shared" si="9"/>
        <v>0</v>
      </c>
      <c r="AF111" s="9">
        <f t="shared" si="9"/>
        <v>0</v>
      </c>
    </row>
  </sheetData>
  <mergeCells count="15">
    <mergeCell ref="C5:H5"/>
    <mergeCell ref="I5:N5"/>
    <mergeCell ref="O5:T5"/>
    <mergeCell ref="U5:Z5"/>
    <mergeCell ref="AA5:AF5"/>
    <mergeCell ref="C3:H3"/>
    <mergeCell ref="I3:N3"/>
    <mergeCell ref="O3:T3"/>
    <mergeCell ref="U3:Z3"/>
    <mergeCell ref="AA3:AF3"/>
    <mergeCell ref="C4:H4"/>
    <mergeCell ref="I4:N4"/>
    <mergeCell ref="O4:T4"/>
    <mergeCell ref="U4:Z4"/>
    <mergeCell ref="AA4:A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9BE3-B6A9-4744-9728-F5345631372A}">
  <dimension ref="B2:AF112"/>
  <sheetViews>
    <sheetView workbookViewId="0">
      <selection activeCell="O2" sqref="O2"/>
    </sheetView>
  </sheetViews>
  <sheetFormatPr defaultRowHeight="15" x14ac:dyDescent="0.25"/>
  <cols>
    <col min="2" max="2" width="10.85546875" bestFit="1" customWidth="1"/>
    <col min="3" max="3" width="10.28515625" bestFit="1" customWidth="1"/>
    <col min="4" max="4" width="14.7109375" bestFit="1" customWidth="1"/>
    <col min="5" max="5" width="13.7109375" bestFit="1" customWidth="1"/>
    <col min="6" max="6" width="10" bestFit="1" customWidth="1"/>
    <col min="7" max="7" width="10.28515625" bestFit="1" customWidth="1"/>
    <col min="8" max="8" width="9.28515625" bestFit="1" customWidth="1"/>
    <col min="9" max="9" width="10.28515625" bestFit="1" customWidth="1"/>
    <col min="10" max="10" width="14.7109375" bestFit="1" customWidth="1"/>
    <col min="11" max="11" width="13.7109375" bestFit="1" customWidth="1"/>
    <col min="12" max="12" width="10" bestFit="1" customWidth="1"/>
    <col min="13" max="13" width="10.28515625" bestFit="1" customWidth="1"/>
    <col min="14" max="14" width="9.28515625" bestFit="1" customWidth="1"/>
    <col min="15" max="15" width="10.28515625" bestFit="1" customWidth="1"/>
    <col min="16" max="16" width="14.7109375" bestFit="1" customWidth="1"/>
    <col min="17" max="17" width="13.7109375" bestFit="1" customWidth="1"/>
    <col min="18" max="18" width="10" bestFit="1" customWidth="1"/>
    <col min="19" max="19" width="10.28515625" bestFit="1" customWidth="1"/>
    <col min="20" max="20" width="9.28515625" bestFit="1" customWidth="1"/>
    <col min="21" max="21" width="10.28515625" bestFit="1" customWidth="1"/>
    <col min="22" max="22" width="14.7109375" bestFit="1" customWidth="1"/>
    <col min="23" max="23" width="13.7109375" bestFit="1" customWidth="1"/>
    <col min="24" max="24" width="10" bestFit="1" customWidth="1"/>
    <col min="25" max="25" width="10.28515625" bestFit="1" customWidth="1"/>
    <col min="26" max="26" width="9.28515625" bestFit="1" customWidth="1"/>
    <col min="27" max="27" width="10.28515625" bestFit="1" customWidth="1"/>
    <col min="28" max="28" width="14.7109375" bestFit="1" customWidth="1"/>
    <col min="29" max="29" width="13.7109375" bestFit="1" customWidth="1"/>
    <col min="30" max="30" width="10" bestFit="1" customWidth="1"/>
    <col min="31" max="31" width="10.28515625" bestFit="1" customWidth="1"/>
    <col min="32" max="32" width="9.28515625" bestFit="1" customWidth="1"/>
  </cols>
  <sheetData>
    <row r="2" spans="2:32" x14ac:dyDescent="0.25">
      <c r="B2" s="5" t="s">
        <v>133</v>
      </c>
      <c r="R2" s="10"/>
    </row>
    <row r="3" spans="2:32" ht="15.75" thickBot="1" x14ac:dyDescent="0.3">
      <c r="B3" s="5"/>
      <c r="R3" s="10"/>
    </row>
    <row r="4" spans="2:32" x14ac:dyDescent="0.25">
      <c r="B4" s="6" t="s">
        <v>0</v>
      </c>
      <c r="C4" s="27">
        <v>50</v>
      </c>
      <c r="D4" s="28"/>
      <c r="E4" s="28"/>
      <c r="F4" s="28"/>
      <c r="G4" s="28"/>
      <c r="H4" s="29"/>
      <c r="I4" s="27">
        <v>100</v>
      </c>
      <c r="J4" s="28"/>
      <c r="K4" s="28"/>
      <c r="L4" s="28"/>
      <c r="M4" s="28"/>
      <c r="N4" s="29"/>
      <c r="O4" s="27">
        <v>250</v>
      </c>
      <c r="P4" s="28"/>
      <c r="Q4" s="28"/>
      <c r="R4" s="28"/>
      <c r="S4" s="28"/>
      <c r="T4" s="29"/>
      <c r="U4" s="27">
        <v>500</v>
      </c>
      <c r="V4" s="28"/>
      <c r="W4" s="28"/>
      <c r="X4" s="28"/>
      <c r="Y4" s="28"/>
      <c r="Z4" s="29"/>
      <c r="AA4" s="27">
        <v>700</v>
      </c>
      <c r="AB4" s="28"/>
      <c r="AC4" s="28"/>
      <c r="AD4" s="28"/>
      <c r="AE4" s="28"/>
      <c r="AF4" s="29"/>
    </row>
    <row r="5" spans="2:32" x14ac:dyDescent="0.25">
      <c r="B5" s="7" t="s">
        <v>1</v>
      </c>
      <c r="C5" s="30">
        <v>20</v>
      </c>
      <c r="D5" s="31"/>
      <c r="E5" s="31"/>
      <c r="F5" s="31"/>
      <c r="G5" s="31"/>
      <c r="H5" s="32"/>
      <c r="I5" s="30">
        <v>50</v>
      </c>
      <c r="J5" s="31"/>
      <c r="K5" s="31"/>
      <c r="L5" s="31"/>
      <c r="M5" s="31"/>
      <c r="N5" s="32"/>
      <c r="O5" s="30">
        <v>100</v>
      </c>
      <c r="P5" s="31"/>
      <c r="Q5" s="31"/>
      <c r="R5" s="31"/>
      <c r="S5" s="31"/>
      <c r="T5" s="32"/>
      <c r="U5" s="30">
        <v>200</v>
      </c>
      <c r="V5" s="31"/>
      <c r="W5" s="31"/>
      <c r="X5" s="31"/>
      <c r="Y5" s="31"/>
      <c r="Z5" s="32"/>
      <c r="AA5" s="30">
        <v>300</v>
      </c>
      <c r="AB5" s="31"/>
      <c r="AC5" s="31"/>
      <c r="AD5" s="31"/>
      <c r="AE5" s="31"/>
      <c r="AF5" s="32"/>
    </row>
    <row r="6" spans="2:32" ht="15.75" thickBot="1" x14ac:dyDescent="0.3">
      <c r="B6" s="12" t="s">
        <v>2</v>
      </c>
      <c r="C6" s="33">
        <v>2</v>
      </c>
      <c r="D6" s="34"/>
      <c r="E6" s="34"/>
      <c r="F6" s="34"/>
      <c r="G6" s="34"/>
      <c r="H6" s="35"/>
      <c r="I6" s="33">
        <v>5</v>
      </c>
      <c r="J6" s="34"/>
      <c r="K6" s="34"/>
      <c r="L6" s="34"/>
      <c r="M6" s="34"/>
      <c r="N6" s="35"/>
      <c r="O6" s="33">
        <v>8</v>
      </c>
      <c r="P6" s="34"/>
      <c r="Q6" s="34"/>
      <c r="R6" s="34"/>
      <c r="S6" s="34"/>
      <c r="T6" s="35"/>
      <c r="U6" s="33">
        <v>10</v>
      </c>
      <c r="V6" s="34"/>
      <c r="W6" s="34"/>
      <c r="X6" s="34"/>
      <c r="Y6" s="34"/>
      <c r="Z6" s="35"/>
      <c r="AA6" s="33">
        <v>20</v>
      </c>
      <c r="AB6" s="34"/>
      <c r="AC6" s="34"/>
      <c r="AD6" s="34"/>
      <c r="AE6" s="34"/>
      <c r="AF6" s="35"/>
    </row>
    <row r="7" spans="2:32" x14ac:dyDescent="0.25">
      <c r="B7" s="15"/>
      <c r="C7" s="16" t="s">
        <v>126</v>
      </c>
      <c r="D7" s="16" t="s">
        <v>130</v>
      </c>
      <c r="E7" s="16" t="s">
        <v>131</v>
      </c>
      <c r="F7" s="16" t="s">
        <v>128</v>
      </c>
      <c r="G7" s="16" t="s">
        <v>129</v>
      </c>
      <c r="H7" s="16" t="s">
        <v>64</v>
      </c>
      <c r="I7" s="16" t="s">
        <v>126</v>
      </c>
      <c r="J7" s="16" t="s">
        <v>130</v>
      </c>
      <c r="K7" s="16" t="s">
        <v>131</v>
      </c>
      <c r="L7" s="16" t="s">
        <v>128</v>
      </c>
      <c r="M7" s="16" t="s">
        <v>129</v>
      </c>
      <c r="N7" s="16" t="s">
        <v>64</v>
      </c>
      <c r="O7" s="16" t="s">
        <v>126</v>
      </c>
      <c r="P7" s="16" t="s">
        <v>130</v>
      </c>
      <c r="Q7" s="16" t="s">
        <v>131</v>
      </c>
      <c r="R7" s="16" t="s">
        <v>128</v>
      </c>
      <c r="S7" s="16" t="s">
        <v>129</v>
      </c>
      <c r="T7" s="16" t="s">
        <v>64</v>
      </c>
      <c r="U7" s="16" t="s">
        <v>126</v>
      </c>
      <c r="V7" s="16" t="s">
        <v>130</v>
      </c>
      <c r="W7" s="16" t="s">
        <v>131</v>
      </c>
      <c r="X7" s="16" t="s">
        <v>128</v>
      </c>
      <c r="Y7" s="16" t="s">
        <v>129</v>
      </c>
      <c r="Z7" s="16" t="s">
        <v>64</v>
      </c>
      <c r="AA7" s="16" t="s">
        <v>126</v>
      </c>
      <c r="AB7" s="16" t="s">
        <v>130</v>
      </c>
      <c r="AC7" s="16" t="s">
        <v>131</v>
      </c>
      <c r="AD7" s="16" t="s">
        <v>128</v>
      </c>
      <c r="AE7" s="16" t="s">
        <v>129</v>
      </c>
      <c r="AF7" s="16" t="s">
        <v>64</v>
      </c>
    </row>
    <row r="8" spans="2:32" x14ac:dyDescent="0.25">
      <c r="B8" s="17"/>
      <c r="C8" s="11" t="s">
        <v>127</v>
      </c>
      <c r="D8" s="11" t="s">
        <v>127</v>
      </c>
      <c r="E8" s="11" t="s">
        <v>127</v>
      </c>
      <c r="F8" s="11" t="s">
        <v>30</v>
      </c>
      <c r="G8" s="11" t="s">
        <v>30</v>
      </c>
      <c r="H8" s="11" t="s">
        <v>30</v>
      </c>
      <c r="I8" s="11" t="s">
        <v>127</v>
      </c>
      <c r="J8" s="11" t="s">
        <v>127</v>
      </c>
      <c r="K8" s="11" t="s">
        <v>127</v>
      </c>
      <c r="L8" s="11" t="s">
        <v>30</v>
      </c>
      <c r="M8" s="11" t="s">
        <v>30</v>
      </c>
      <c r="N8" s="11" t="s">
        <v>30</v>
      </c>
      <c r="O8" s="11" t="s">
        <v>127</v>
      </c>
      <c r="P8" s="11" t="s">
        <v>127</v>
      </c>
      <c r="Q8" s="11" t="s">
        <v>127</v>
      </c>
      <c r="R8" s="11" t="s">
        <v>30</v>
      </c>
      <c r="S8" s="11" t="s">
        <v>30</v>
      </c>
      <c r="T8" s="11" t="s">
        <v>30</v>
      </c>
      <c r="U8" s="11" t="s">
        <v>127</v>
      </c>
      <c r="V8" s="11" t="s">
        <v>127</v>
      </c>
      <c r="W8" s="11" t="s">
        <v>127</v>
      </c>
      <c r="X8" s="11" t="s">
        <v>30</v>
      </c>
      <c r="Y8" s="11" t="s">
        <v>30</v>
      </c>
      <c r="Z8" s="11" t="s">
        <v>30</v>
      </c>
      <c r="AA8" s="11" t="s">
        <v>127</v>
      </c>
      <c r="AB8" s="11" t="s">
        <v>127</v>
      </c>
      <c r="AC8" s="11" t="s">
        <v>127</v>
      </c>
      <c r="AD8" s="11" t="s">
        <v>30</v>
      </c>
      <c r="AE8" s="11" t="s">
        <v>30</v>
      </c>
      <c r="AF8" s="11" t="s">
        <v>30</v>
      </c>
    </row>
    <row r="9" spans="2:32" x14ac:dyDescent="0.25">
      <c r="B9" s="18" t="s">
        <v>63</v>
      </c>
      <c r="C9">
        <v>1.7536590000000001</v>
      </c>
      <c r="D9">
        <v>1.739406</v>
      </c>
      <c r="E9">
        <v>1.4253E-2</v>
      </c>
      <c r="F9">
        <v>112937</v>
      </c>
      <c r="G9">
        <v>179856</v>
      </c>
      <c r="H9">
        <v>66919</v>
      </c>
      <c r="I9">
        <v>1.2202170000000001</v>
      </c>
      <c r="J9">
        <v>1.196348</v>
      </c>
      <c r="K9">
        <v>2.3869000000000001E-2</v>
      </c>
      <c r="L9">
        <v>241900</v>
      </c>
      <c r="M9">
        <v>401459</v>
      </c>
      <c r="N9">
        <v>159559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13" t="s">
        <v>10</v>
      </c>
      <c r="C10">
        <v>0.67424700000000004</v>
      </c>
      <c r="D10">
        <v>0.66476999999999997</v>
      </c>
      <c r="E10">
        <v>9.4769999999999993E-3</v>
      </c>
      <c r="F10">
        <v>97147</v>
      </c>
      <c r="G10">
        <v>161122</v>
      </c>
      <c r="H10">
        <v>63975</v>
      </c>
      <c r="I10">
        <v>1.087823</v>
      </c>
      <c r="J10">
        <v>1.0664419999999999</v>
      </c>
      <c r="K10">
        <v>2.1381000000000001E-2</v>
      </c>
      <c r="L10">
        <v>234769</v>
      </c>
      <c r="M10">
        <v>392462</v>
      </c>
      <c r="N10">
        <v>157693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13" t="s">
        <v>11</v>
      </c>
      <c r="C11">
        <v>0.69086800000000004</v>
      </c>
      <c r="D11">
        <v>0.68106100000000003</v>
      </c>
      <c r="E11">
        <v>9.8069999999999997E-3</v>
      </c>
      <c r="F11">
        <v>99419</v>
      </c>
      <c r="G11">
        <v>164162</v>
      </c>
      <c r="H11">
        <v>64743</v>
      </c>
      <c r="I11">
        <v>1.3342799999999999</v>
      </c>
      <c r="J11">
        <v>1.3132520000000001</v>
      </c>
      <c r="K11">
        <v>2.1028000000000002E-2</v>
      </c>
      <c r="L11">
        <v>240298</v>
      </c>
      <c r="M11">
        <v>401007</v>
      </c>
      <c r="N11">
        <v>160709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s="13" t="s">
        <v>12</v>
      </c>
      <c r="C12">
        <v>0.717171</v>
      </c>
      <c r="D12">
        <v>0.71016500000000005</v>
      </c>
      <c r="E12">
        <v>7.0060000000000001E-3</v>
      </c>
      <c r="F12">
        <v>101883</v>
      </c>
      <c r="G12">
        <v>166722</v>
      </c>
      <c r="H12">
        <v>64839</v>
      </c>
      <c r="I12">
        <v>2.4666839999999999</v>
      </c>
      <c r="J12">
        <v>2.4302999999999999</v>
      </c>
      <c r="K12">
        <v>3.6384E-2</v>
      </c>
      <c r="L12">
        <v>237124</v>
      </c>
      <c r="M12">
        <v>396283</v>
      </c>
      <c r="N12">
        <v>159159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s="13" t="s">
        <v>13</v>
      </c>
      <c r="C13">
        <v>1.7210099999999999</v>
      </c>
      <c r="D13">
        <v>1.7107289999999999</v>
      </c>
      <c r="E13">
        <v>1.0281E-2</v>
      </c>
      <c r="F13">
        <v>106460</v>
      </c>
      <c r="G13">
        <v>173347</v>
      </c>
      <c r="H13">
        <v>66887</v>
      </c>
      <c r="I13">
        <v>2.1938460000000002</v>
      </c>
      <c r="J13">
        <v>2.1618400000000002</v>
      </c>
      <c r="K13">
        <v>3.2006E-2</v>
      </c>
      <c r="L13">
        <v>234201</v>
      </c>
      <c r="M13">
        <v>391270</v>
      </c>
      <c r="N13">
        <v>157069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s="13" t="s">
        <v>14</v>
      </c>
      <c r="C14">
        <v>1.8088439999999999</v>
      </c>
      <c r="D14">
        <v>1.799132</v>
      </c>
      <c r="E14">
        <v>9.7120000000000001E-3</v>
      </c>
      <c r="F14">
        <v>94523</v>
      </c>
      <c r="G14">
        <v>158594</v>
      </c>
      <c r="H14">
        <v>64071</v>
      </c>
      <c r="I14">
        <v>1.8284100000000001</v>
      </c>
      <c r="J14">
        <v>1.796816</v>
      </c>
      <c r="K14">
        <v>3.1593999999999997E-2</v>
      </c>
      <c r="L14">
        <v>241365</v>
      </c>
      <c r="M14">
        <v>473043</v>
      </c>
      <c r="N14">
        <v>231678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s="13" t="s">
        <v>15</v>
      </c>
      <c r="C15">
        <v>1.340678</v>
      </c>
      <c r="D15">
        <v>1.3316129999999999</v>
      </c>
      <c r="E15">
        <v>9.0650000000000001E-3</v>
      </c>
      <c r="F15">
        <v>102389</v>
      </c>
      <c r="G15">
        <v>168700</v>
      </c>
      <c r="H15">
        <v>66311</v>
      </c>
      <c r="I15">
        <v>4.8206110000000004</v>
      </c>
      <c r="J15">
        <v>4.7878670000000003</v>
      </c>
      <c r="K15">
        <v>3.2744000000000002E-2</v>
      </c>
      <c r="L15">
        <v>242017</v>
      </c>
      <c r="M15">
        <v>473098</v>
      </c>
      <c r="N15">
        <v>231081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s="13" t="s">
        <v>16</v>
      </c>
      <c r="C16">
        <v>0.81097699999999995</v>
      </c>
      <c r="D16">
        <v>0.802705</v>
      </c>
      <c r="E16">
        <v>8.2719999999999998E-3</v>
      </c>
      <c r="F16">
        <v>102643</v>
      </c>
      <c r="G16">
        <v>168634</v>
      </c>
      <c r="H16">
        <v>65991</v>
      </c>
      <c r="I16">
        <v>1.148963</v>
      </c>
      <c r="J16">
        <v>1.1162890000000001</v>
      </c>
      <c r="K16">
        <v>3.2674000000000002E-2</v>
      </c>
      <c r="L16">
        <v>233801</v>
      </c>
      <c r="M16">
        <v>391270</v>
      </c>
      <c r="N16">
        <v>157469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s="13" t="s">
        <v>17</v>
      </c>
      <c r="C17">
        <v>1.654436</v>
      </c>
      <c r="D17">
        <v>1.641437</v>
      </c>
      <c r="E17">
        <v>1.2999E-2</v>
      </c>
      <c r="F17">
        <v>108531</v>
      </c>
      <c r="G17">
        <v>175546</v>
      </c>
      <c r="H17">
        <v>67015</v>
      </c>
      <c r="I17">
        <v>1.0737369999999999</v>
      </c>
      <c r="J17">
        <v>1.0461469999999999</v>
      </c>
      <c r="K17">
        <v>2.759E-2</v>
      </c>
      <c r="L17">
        <v>239012</v>
      </c>
      <c r="M17">
        <v>399643</v>
      </c>
      <c r="N17">
        <v>160631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s="13" t="s">
        <v>18</v>
      </c>
      <c r="C18">
        <v>1.7019029999999999</v>
      </c>
      <c r="D18">
        <v>1.693014</v>
      </c>
      <c r="E18">
        <v>8.8889999999999993E-3</v>
      </c>
      <c r="F18">
        <v>101571</v>
      </c>
      <c r="G18">
        <v>167402</v>
      </c>
      <c r="H18">
        <v>65831</v>
      </c>
      <c r="I18">
        <v>2.227506</v>
      </c>
      <c r="J18">
        <v>2.1990099999999999</v>
      </c>
      <c r="K18">
        <v>2.8496E-2</v>
      </c>
      <c r="L18">
        <v>232817</v>
      </c>
      <c r="M18">
        <v>390150</v>
      </c>
      <c r="N18">
        <v>157333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s="13" t="s">
        <v>19</v>
      </c>
      <c r="C19">
        <v>1.1088290000000001</v>
      </c>
      <c r="D19">
        <v>1.099615</v>
      </c>
      <c r="E19">
        <v>9.214E-3</v>
      </c>
      <c r="F19">
        <v>103076</v>
      </c>
      <c r="G19">
        <v>169498</v>
      </c>
      <c r="H19">
        <v>66422</v>
      </c>
      <c r="I19">
        <v>2.9794779999999998</v>
      </c>
      <c r="J19">
        <v>2.9497140000000002</v>
      </c>
      <c r="K19">
        <v>2.9763999999999999E-2</v>
      </c>
      <c r="L19">
        <v>230687</v>
      </c>
      <c r="M19">
        <v>387227</v>
      </c>
      <c r="N19">
        <v>156540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s="13" t="s">
        <v>20</v>
      </c>
      <c r="C20">
        <v>1.7605219999999999</v>
      </c>
      <c r="D20">
        <v>1.7502660000000001</v>
      </c>
      <c r="E20">
        <v>1.0255999999999999E-2</v>
      </c>
      <c r="F20">
        <v>101236</v>
      </c>
      <c r="G20">
        <v>166299</v>
      </c>
      <c r="H20">
        <v>65063</v>
      </c>
      <c r="I20">
        <v>1.925079</v>
      </c>
      <c r="J20">
        <v>1.9020360000000001</v>
      </c>
      <c r="K20">
        <v>2.3043000000000001E-2</v>
      </c>
      <c r="L20">
        <v>238977</v>
      </c>
      <c r="M20">
        <v>398566</v>
      </c>
      <c r="N20">
        <v>159589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s="13" t="s">
        <v>21</v>
      </c>
      <c r="C21">
        <v>0.903026</v>
      </c>
      <c r="D21">
        <v>0.88463199999999997</v>
      </c>
      <c r="E21">
        <v>1.8394000000000001E-2</v>
      </c>
      <c r="F21">
        <v>103611</v>
      </c>
      <c r="G21">
        <v>169890</v>
      </c>
      <c r="H21">
        <v>66279</v>
      </c>
      <c r="I21">
        <v>3.0895280000000001</v>
      </c>
      <c r="J21">
        <v>3.0496850000000002</v>
      </c>
      <c r="K21">
        <v>3.9843000000000003E-2</v>
      </c>
      <c r="L21">
        <v>237113</v>
      </c>
      <c r="M21">
        <v>395822</v>
      </c>
      <c r="N21">
        <v>158709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s="13" t="s">
        <v>22</v>
      </c>
      <c r="C22">
        <v>1.4047320000000001</v>
      </c>
      <c r="D22">
        <v>1.389186</v>
      </c>
      <c r="E22">
        <v>1.5546000000000001E-2</v>
      </c>
      <c r="F22">
        <v>110841</v>
      </c>
      <c r="G22">
        <v>177522</v>
      </c>
      <c r="H22">
        <v>66681</v>
      </c>
      <c r="I22">
        <v>1.8468469999999999</v>
      </c>
      <c r="J22">
        <v>1.826093</v>
      </c>
      <c r="K22">
        <v>2.0754000000000002E-2</v>
      </c>
      <c r="L22">
        <v>240897</v>
      </c>
      <c r="M22">
        <v>474978</v>
      </c>
      <c r="N22">
        <v>234081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s="13" t="s">
        <v>23</v>
      </c>
      <c r="C23">
        <v>0.95204299999999997</v>
      </c>
      <c r="D23">
        <v>0.94063200000000002</v>
      </c>
      <c r="E23">
        <v>1.1410999999999999E-2</v>
      </c>
      <c r="F23">
        <v>101299</v>
      </c>
      <c r="G23">
        <v>167322</v>
      </c>
      <c r="H23">
        <v>66023</v>
      </c>
      <c r="I23">
        <v>1.8138479999999999</v>
      </c>
      <c r="J23">
        <v>1.790905</v>
      </c>
      <c r="K23">
        <v>2.2943000000000002E-2</v>
      </c>
      <c r="L23">
        <v>233044</v>
      </c>
      <c r="M23">
        <v>389755</v>
      </c>
      <c r="N23">
        <v>156711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s="13" t="s">
        <v>24</v>
      </c>
      <c r="C24">
        <v>1.2706120000000001</v>
      </c>
      <c r="D24">
        <v>1.2596160000000001</v>
      </c>
      <c r="E24">
        <v>1.0996000000000001E-2</v>
      </c>
      <c r="F24">
        <v>105203</v>
      </c>
      <c r="G24">
        <v>171898</v>
      </c>
      <c r="H24">
        <v>66695</v>
      </c>
      <c r="I24">
        <v>0.93741099999999999</v>
      </c>
      <c r="J24">
        <v>0.89468400000000003</v>
      </c>
      <c r="K24">
        <v>4.2727000000000001E-2</v>
      </c>
      <c r="L24">
        <v>232505</v>
      </c>
      <c r="M24">
        <v>389710</v>
      </c>
      <c r="N24">
        <v>157205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s="13" t="s">
        <v>25</v>
      </c>
      <c r="C25">
        <v>1.2496499999999999</v>
      </c>
      <c r="D25">
        <v>1.2405120000000001</v>
      </c>
      <c r="E25">
        <v>9.1380000000000003E-3</v>
      </c>
      <c r="F25">
        <v>99883</v>
      </c>
      <c r="G25">
        <v>164786</v>
      </c>
      <c r="H25">
        <v>64903</v>
      </c>
      <c r="I25">
        <v>2.3466800000000001</v>
      </c>
      <c r="J25">
        <v>2.3075950000000001</v>
      </c>
      <c r="K25">
        <v>3.9085000000000002E-2</v>
      </c>
      <c r="L25">
        <v>238631</v>
      </c>
      <c r="M25">
        <v>398203</v>
      </c>
      <c r="N25">
        <v>159572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s="13" t="s">
        <v>26</v>
      </c>
      <c r="C26">
        <v>1.7826230000000001</v>
      </c>
      <c r="D26">
        <v>1.773685</v>
      </c>
      <c r="E26">
        <v>8.9379999999999998E-3</v>
      </c>
      <c r="F26">
        <v>100659</v>
      </c>
      <c r="G26">
        <v>166522</v>
      </c>
      <c r="H26">
        <v>65863</v>
      </c>
      <c r="I26">
        <v>2.983438</v>
      </c>
      <c r="J26">
        <v>2.9121450000000002</v>
      </c>
      <c r="K26">
        <v>7.1292999999999995E-2</v>
      </c>
      <c r="L26">
        <v>235346</v>
      </c>
      <c r="M26">
        <v>393731</v>
      </c>
      <c r="N26">
        <v>158385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s="13" t="s">
        <v>27</v>
      </c>
      <c r="C27">
        <v>1.741852</v>
      </c>
      <c r="D27">
        <v>1.7336929999999999</v>
      </c>
      <c r="E27">
        <v>8.1589999999999996E-3</v>
      </c>
      <c r="F27">
        <v>102075</v>
      </c>
      <c r="G27">
        <v>168226</v>
      </c>
      <c r="H27">
        <v>66151</v>
      </c>
      <c r="I27">
        <v>1.3906350000000001</v>
      </c>
      <c r="J27">
        <v>1.359853</v>
      </c>
      <c r="K27">
        <v>3.0782E-2</v>
      </c>
      <c r="L27">
        <v>232820</v>
      </c>
      <c r="M27">
        <v>389003</v>
      </c>
      <c r="N27">
        <v>156183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s="13" t="s">
        <v>28</v>
      </c>
      <c r="C28">
        <v>0.922315</v>
      </c>
      <c r="D28">
        <v>0.91148600000000002</v>
      </c>
      <c r="E28">
        <v>1.0829E-2</v>
      </c>
      <c r="F28">
        <v>97939</v>
      </c>
      <c r="G28">
        <v>162266</v>
      </c>
      <c r="H28">
        <v>64327</v>
      </c>
      <c r="I28">
        <v>2.001239</v>
      </c>
      <c r="J28">
        <v>1.9743550000000001</v>
      </c>
      <c r="K28">
        <v>2.6884000000000002E-2</v>
      </c>
      <c r="L28">
        <v>235711</v>
      </c>
      <c r="M28">
        <v>394243</v>
      </c>
      <c r="N28">
        <v>158532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s="13" t="s">
        <v>29</v>
      </c>
      <c r="C29">
        <v>0.85661799999999999</v>
      </c>
      <c r="D29">
        <v>0.84718599999999999</v>
      </c>
      <c r="E29">
        <v>9.4319999999999994E-3</v>
      </c>
      <c r="F29">
        <v>97827</v>
      </c>
      <c r="G29">
        <v>162346</v>
      </c>
      <c r="H29">
        <v>64519</v>
      </c>
      <c r="I29">
        <v>4.064209</v>
      </c>
      <c r="J29">
        <v>4.0365859999999998</v>
      </c>
      <c r="K29">
        <v>2.7623000000000002E-2</v>
      </c>
      <c r="L29">
        <v>241510</v>
      </c>
      <c r="M29">
        <v>401302</v>
      </c>
      <c r="N29">
        <v>159792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s="13" t="s">
        <v>34</v>
      </c>
      <c r="C30">
        <v>1.8179430000000001</v>
      </c>
      <c r="D30">
        <v>1.802629</v>
      </c>
      <c r="E30">
        <v>1.5313999999999999E-2</v>
      </c>
      <c r="F30">
        <v>113011</v>
      </c>
      <c r="G30">
        <v>181338</v>
      </c>
      <c r="H30">
        <v>68327</v>
      </c>
      <c r="I30">
        <v>0.98160599999999998</v>
      </c>
      <c r="J30">
        <v>0.94999699999999998</v>
      </c>
      <c r="K30">
        <v>3.1608999999999998E-2</v>
      </c>
      <c r="L30">
        <v>231452</v>
      </c>
      <c r="M30">
        <v>387731</v>
      </c>
      <c r="N30">
        <v>156279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s="13" t="s">
        <v>35</v>
      </c>
      <c r="C31">
        <v>0.80531699999999995</v>
      </c>
      <c r="D31">
        <v>0.79470799999999997</v>
      </c>
      <c r="E31">
        <v>1.0609E-2</v>
      </c>
      <c r="F31">
        <v>105227</v>
      </c>
      <c r="G31">
        <v>172082</v>
      </c>
      <c r="H31">
        <v>66855</v>
      </c>
      <c r="I31">
        <v>2.5629</v>
      </c>
      <c r="J31">
        <v>2.5400260000000001</v>
      </c>
      <c r="K31">
        <v>2.2873999999999999E-2</v>
      </c>
      <c r="L31">
        <v>234537</v>
      </c>
      <c r="M31">
        <v>392846</v>
      </c>
      <c r="N31">
        <v>158309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s="13" t="s">
        <v>36</v>
      </c>
      <c r="C32">
        <v>1.7597860000000001</v>
      </c>
      <c r="D32">
        <v>1.7504230000000001</v>
      </c>
      <c r="E32">
        <v>9.3629999999999998E-3</v>
      </c>
      <c r="F32">
        <v>101099</v>
      </c>
      <c r="G32">
        <v>166770</v>
      </c>
      <c r="H32">
        <v>65671</v>
      </c>
      <c r="I32">
        <v>1.0072049999999999</v>
      </c>
      <c r="J32">
        <v>0.98445400000000005</v>
      </c>
      <c r="K32">
        <v>2.2751E-2</v>
      </c>
      <c r="L32">
        <v>238329</v>
      </c>
      <c r="M32">
        <v>397294</v>
      </c>
      <c r="N32">
        <v>158965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s="13" t="s">
        <v>37</v>
      </c>
      <c r="C33">
        <v>1.0540659999999999</v>
      </c>
      <c r="D33">
        <v>1.042065</v>
      </c>
      <c r="E33">
        <v>1.2001E-2</v>
      </c>
      <c r="F33">
        <v>103363</v>
      </c>
      <c r="G33">
        <v>169866</v>
      </c>
      <c r="H33">
        <v>66503</v>
      </c>
      <c r="I33">
        <v>3.4692310000000002</v>
      </c>
      <c r="J33">
        <v>3.447435</v>
      </c>
      <c r="K33">
        <v>2.1795999999999999E-2</v>
      </c>
      <c r="L33">
        <v>235791</v>
      </c>
      <c r="M33">
        <v>394091</v>
      </c>
      <c r="N33">
        <v>158300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B34" s="13" t="s">
        <v>38</v>
      </c>
      <c r="C34">
        <v>1.8694440000000001</v>
      </c>
      <c r="D34">
        <v>1.8560019999999999</v>
      </c>
      <c r="E34">
        <v>1.3442000000000001E-2</v>
      </c>
      <c r="F34">
        <v>100011</v>
      </c>
      <c r="G34">
        <v>165386</v>
      </c>
      <c r="H34">
        <v>65375</v>
      </c>
      <c r="I34">
        <v>1.038144</v>
      </c>
      <c r="J34">
        <v>1.0112939999999999</v>
      </c>
      <c r="K34">
        <v>2.6849999999999999E-2</v>
      </c>
      <c r="L34">
        <v>237161</v>
      </c>
      <c r="M34">
        <v>396134</v>
      </c>
      <c r="N34">
        <v>158973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2:32" x14ac:dyDescent="0.25">
      <c r="B35" s="13" t="s">
        <v>39</v>
      </c>
      <c r="C35">
        <v>1.8647419999999999</v>
      </c>
      <c r="D35">
        <v>1.855216</v>
      </c>
      <c r="E35">
        <v>9.5259999999999997E-3</v>
      </c>
      <c r="F35">
        <v>102069</v>
      </c>
      <c r="G35">
        <v>168124</v>
      </c>
      <c r="H35">
        <v>66055</v>
      </c>
      <c r="I35">
        <v>1.9090480000000001</v>
      </c>
      <c r="J35">
        <v>1.8804510000000001</v>
      </c>
      <c r="K35">
        <v>2.8597000000000001E-2</v>
      </c>
      <c r="L35">
        <v>234073</v>
      </c>
      <c r="M35">
        <v>392846</v>
      </c>
      <c r="N35">
        <v>158773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2:32" x14ac:dyDescent="0.25">
      <c r="B36" s="13" t="s">
        <v>40</v>
      </c>
      <c r="C36">
        <v>1.2128429999999999</v>
      </c>
      <c r="D36">
        <v>1.2037040000000001</v>
      </c>
      <c r="E36">
        <v>9.1389999999999996E-3</v>
      </c>
      <c r="F36">
        <v>105324</v>
      </c>
      <c r="G36">
        <v>172307</v>
      </c>
      <c r="H36">
        <v>66983</v>
      </c>
      <c r="I36">
        <v>1.2638339999999999</v>
      </c>
      <c r="J36">
        <v>1.240334</v>
      </c>
      <c r="K36">
        <v>2.35E-2</v>
      </c>
      <c r="L36">
        <v>234289</v>
      </c>
      <c r="M36">
        <v>390902</v>
      </c>
      <c r="N36">
        <v>156613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2:32" x14ac:dyDescent="0.25">
      <c r="B37" s="13" t="s">
        <v>41</v>
      </c>
      <c r="C37">
        <v>1.2571300000000001</v>
      </c>
      <c r="D37">
        <v>1.2478929999999999</v>
      </c>
      <c r="E37">
        <v>9.2370000000000004E-3</v>
      </c>
      <c r="F37">
        <v>103132</v>
      </c>
      <c r="G37">
        <v>169603</v>
      </c>
      <c r="H37">
        <v>66471</v>
      </c>
      <c r="I37">
        <v>3.5311159999999999</v>
      </c>
      <c r="J37">
        <v>3.5060220000000002</v>
      </c>
      <c r="K37">
        <v>2.5094000000000002E-2</v>
      </c>
      <c r="L37">
        <v>237585</v>
      </c>
      <c r="M37">
        <v>396606</v>
      </c>
      <c r="N37">
        <v>159021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s="13" t="s">
        <v>42</v>
      </c>
      <c r="C38">
        <v>3.7653530000000002</v>
      </c>
      <c r="D38">
        <v>3.7572920000000001</v>
      </c>
      <c r="E38">
        <v>8.0610000000000005E-3</v>
      </c>
      <c r="F38">
        <v>106947</v>
      </c>
      <c r="G38">
        <v>174314</v>
      </c>
      <c r="H38">
        <v>67367</v>
      </c>
      <c r="I38">
        <v>4.7297349999999998</v>
      </c>
      <c r="J38">
        <v>4.7029569999999996</v>
      </c>
      <c r="K38">
        <v>2.6778E-2</v>
      </c>
      <c r="L38">
        <v>232497</v>
      </c>
      <c r="M38">
        <v>388486</v>
      </c>
      <c r="N38">
        <v>155989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2:32" x14ac:dyDescent="0.25">
      <c r="B39" s="13" t="s">
        <v>43</v>
      </c>
      <c r="C39">
        <v>1.34009</v>
      </c>
      <c r="D39">
        <v>1.332028</v>
      </c>
      <c r="E39">
        <v>8.0619999999999997E-3</v>
      </c>
      <c r="F39">
        <v>102059</v>
      </c>
      <c r="G39">
        <v>167986</v>
      </c>
      <c r="H39">
        <v>65927</v>
      </c>
      <c r="I39">
        <v>1.863232</v>
      </c>
      <c r="J39">
        <v>1.8330310000000001</v>
      </c>
      <c r="K39">
        <v>3.0200999999999999E-2</v>
      </c>
      <c r="L39">
        <v>231337</v>
      </c>
      <c r="M39">
        <v>387622</v>
      </c>
      <c r="N39">
        <v>156285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2:32" x14ac:dyDescent="0.25">
      <c r="B40" s="13" t="s">
        <v>44</v>
      </c>
      <c r="C40">
        <v>0.88170899999999996</v>
      </c>
      <c r="D40">
        <v>0.86867899999999998</v>
      </c>
      <c r="E40">
        <v>1.303E-2</v>
      </c>
      <c r="F40">
        <v>100555</v>
      </c>
      <c r="G40">
        <v>166386</v>
      </c>
      <c r="H40">
        <v>65831</v>
      </c>
      <c r="I40">
        <v>1.784467</v>
      </c>
      <c r="J40">
        <v>1.766076</v>
      </c>
      <c r="K40">
        <v>1.8391000000000001E-2</v>
      </c>
      <c r="L40">
        <v>232625</v>
      </c>
      <c r="M40">
        <v>388550</v>
      </c>
      <c r="N40">
        <v>155925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2:32" x14ac:dyDescent="0.25">
      <c r="B41" s="13" t="s">
        <v>45</v>
      </c>
      <c r="C41">
        <v>1.429805</v>
      </c>
      <c r="D41">
        <v>1.420064</v>
      </c>
      <c r="E41">
        <v>9.7409999999999997E-3</v>
      </c>
      <c r="F41">
        <v>99115</v>
      </c>
      <c r="G41">
        <v>163986</v>
      </c>
      <c r="H41">
        <v>64871</v>
      </c>
      <c r="I41">
        <v>2.6595800000000001</v>
      </c>
      <c r="J41">
        <v>2.641016</v>
      </c>
      <c r="K41">
        <v>1.8564000000000001E-2</v>
      </c>
      <c r="L41">
        <v>230796</v>
      </c>
      <c r="M41">
        <v>387403</v>
      </c>
      <c r="N41">
        <v>156607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s="13" t="s">
        <v>46</v>
      </c>
      <c r="C42">
        <v>1.83822</v>
      </c>
      <c r="D42">
        <v>1.827993</v>
      </c>
      <c r="E42">
        <v>1.0227E-2</v>
      </c>
      <c r="F42">
        <v>102491</v>
      </c>
      <c r="G42">
        <v>168834</v>
      </c>
      <c r="H42">
        <v>66343</v>
      </c>
      <c r="I42">
        <v>0.90551099999999995</v>
      </c>
      <c r="J42">
        <v>0.88283800000000001</v>
      </c>
      <c r="K42">
        <v>2.2672999999999999E-2</v>
      </c>
      <c r="L42">
        <v>241201</v>
      </c>
      <c r="M42">
        <v>475560</v>
      </c>
      <c r="N42">
        <v>234359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2:32" x14ac:dyDescent="0.25">
      <c r="B43" s="13" t="s">
        <v>47</v>
      </c>
      <c r="C43">
        <v>1.874071</v>
      </c>
      <c r="D43">
        <v>1.8640620000000001</v>
      </c>
      <c r="E43">
        <v>1.0009000000000001E-2</v>
      </c>
      <c r="F43">
        <v>103411</v>
      </c>
      <c r="G43">
        <v>170202</v>
      </c>
      <c r="H43">
        <v>66791</v>
      </c>
      <c r="I43">
        <v>9.4899930000000001</v>
      </c>
      <c r="J43">
        <v>9.4570170000000005</v>
      </c>
      <c r="K43">
        <v>3.2975999999999998E-2</v>
      </c>
      <c r="L43">
        <v>239020</v>
      </c>
      <c r="M43">
        <v>471755</v>
      </c>
      <c r="N43">
        <v>232735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2:32" x14ac:dyDescent="0.25">
      <c r="B44" s="13" t="s">
        <v>48</v>
      </c>
      <c r="C44">
        <v>1.3206439999999999</v>
      </c>
      <c r="D44">
        <v>1.308845</v>
      </c>
      <c r="E44">
        <v>1.1799E-2</v>
      </c>
      <c r="F44">
        <v>100939</v>
      </c>
      <c r="G44">
        <v>165650</v>
      </c>
      <c r="H44">
        <v>64711</v>
      </c>
      <c r="I44">
        <v>1.0127200000000001</v>
      </c>
      <c r="J44">
        <v>0.98861900000000003</v>
      </c>
      <c r="K44">
        <v>2.4101000000000001E-2</v>
      </c>
      <c r="L44">
        <v>242063</v>
      </c>
      <c r="M44">
        <v>474750</v>
      </c>
      <c r="N44">
        <v>232687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2:32" x14ac:dyDescent="0.25">
      <c r="B45" s="13" t="s">
        <v>49</v>
      </c>
      <c r="C45">
        <v>1.723922</v>
      </c>
      <c r="D45">
        <v>1.7148110000000001</v>
      </c>
      <c r="E45">
        <v>9.1109999999999993E-3</v>
      </c>
      <c r="F45">
        <v>107283</v>
      </c>
      <c r="G45">
        <v>174618</v>
      </c>
      <c r="H45">
        <v>67335</v>
      </c>
      <c r="I45">
        <v>2.2440479999999998</v>
      </c>
      <c r="J45">
        <v>2.2139820000000001</v>
      </c>
      <c r="K45">
        <v>3.0065999999999999E-2</v>
      </c>
      <c r="L45">
        <v>238009</v>
      </c>
      <c r="M45">
        <v>396846</v>
      </c>
      <c r="N45">
        <v>158837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2:32" x14ac:dyDescent="0.25">
      <c r="B46" s="13" t="s">
        <v>50</v>
      </c>
      <c r="C46">
        <v>1.259287</v>
      </c>
      <c r="D46">
        <v>1.2502120000000001</v>
      </c>
      <c r="E46">
        <v>9.0749999999999997E-3</v>
      </c>
      <c r="F46">
        <v>100244</v>
      </c>
      <c r="G46">
        <v>164987</v>
      </c>
      <c r="H46">
        <v>64743</v>
      </c>
      <c r="I46">
        <v>4.8551890000000002</v>
      </c>
      <c r="J46">
        <v>4.833399</v>
      </c>
      <c r="K46">
        <v>2.179E-2</v>
      </c>
      <c r="L46">
        <v>234945</v>
      </c>
      <c r="M46">
        <v>393134</v>
      </c>
      <c r="N46">
        <v>158189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2:32" x14ac:dyDescent="0.25">
      <c r="B47" s="13" t="s">
        <v>51</v>
      </c>
      <c r="C47">
        <v>15.693625000000001</v>
      </c>
      <c r="D47">
        <v>15.674776</v>
      </c>
      <c r="E47">
        <v>1.8849000000000001E-2</v>
      </c>
      <c r="F47">
        <v>105011</v>
      </c>
      <c r="G47">
        <v>171642</v>
      </c>
      <c r="H47">
        <v>66631</v>
      </c>
      <c r="I47">
        <v>1.931405</v>
      </c>
      <c r="J47">
        <v>1.8987560000000001</v>
      </c>
      <c r="K47">
        <v>3.2648999999999997E-2</v>
      </c>
      <c r="L47">
        <v>241796</v>
      </c>
      <c r="M47">
        <v>474361</v>
      </c>
      <c r="N47">
        <v>232565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2:32" x14ac:dyDescent="0.25">
      <c r="B48" s="13" t="s">
        <v>52</v>
      </c>
      <c r="C48">
        <v>1.7010799999999999</v>
      </c>
      <c r="D48">
        <v>1.691819</v>
      </c>
      <c r="E48">
        <v>9.2610000000000001E-3</v>
      </c>
      <c r="F48">
        <v>103853</v>
      </c>
      <c r="G48">
        <v>170306</v>
      </c>
      <c r="H48">
        <v>66453</v>
      </c>
      <c r="I48">
        <v>2.194496</v>
      </c>
      <c r="J48">
        <v>2.1668059999999998</v>
      </c>
      <c r="K48">
        <v>2.7689999999999999E-2</v>
      </c>
      <c r="L48">
        <v>240113</v>
      </c>
      <c r="M48">
        <v>474038</v>
      </c>
      <c r="N48">
        <v>233925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2:32" x14ac:dyDescent="0.25">
      <c r="B49" s="13" t="s">
        <v>53</v>
      </c>
      <c r="C49">
        <v>0.99396600000000002</v>
      </c>
      <c r="D49">
        <v>0.98364700000000005</v>
      </c>
      <c r="E49">
        <v>1.0319E-2</v>
      </c>
      <c r="F49">
        <v>98923</v>
      </c>
      <c r="G49">
        <v>163538</v>
      </c>
      <c r="H49">
        <v>64615</v>
      </c>
      <c r="I49">
        <v>2.2032729999999998</v>
      </c>
      <c r="J49">
        <v>2.1724800000000002</v>
      </c>
      <c r="K49">
        <v>3.0793000000000001E-2</v>
      </c>
      <c r="L49">
        <v>243660</v>
      </c>
      <c r="M49">
        <v>475882</v>
      </c>
      <c r="N49">
        <v>232222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2:32" x14ac:dyDescent="0.25">
      <c r="B50" s="13" t="s">
        <v>54</v>
      </c>
      <c r="C50">
        <v>1.8063469999999999</v>
      </c>
      <c r="D50">
        <v>1.792764</v>
      </c>
      <c r="E50">
        <v>1.3583E-2</v>
      </c>
      <c r="F50">
        <v>99115</v>
      </c>
      <c r="G50">
        <v>163538</v>
      </c>
      <c r="H50">
        <v>64423</v>
      </c>
      <c r="I50">
        <v>1.833755</v>
      </c>
      <c r="J50">
        <v>1.8121119999999999</v>
      </c>
      <c r="K50">
        <v>2.1642999999999999E-2</v>
      </c>
      <c r="L50">
        <v>238409</v>
      </c>
      <c r="M50">
        <v>395742</v>
      </c>
      <c r="N50">
        <v>157333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2:32" x14ac:dyDescent="0.25">
      <c r="B51" s="13" t="s">
        <v>55</v>
      </c>
      <c r="C51">
        <v>1.011471</v>
      </c>
      <c r="D51">
        <v>1.002726</v>
      </c>
      <c r="E51">
        <v>8.7449999999999993E-3</v>
      </c>
      <c r="F51">
        <v>104111</v>
      </c>
      <c r="G51">
        <v>170130</v>
      </c>
      <c r="H51">
        <v>66019</v>
      </c>
      <c r="I51">
        <v>1.8045899999999999</v>
      </c>
      <c r="J51">
        <v>1.77973</v>
      </c>
      <c r="K51">
        <v>2.486E-2</v>
      </c>
      <c r="L51">
        <v>242545</v>
      </c>
      <c r="M51">
        <v>474674</v>
      </c>
      <c r="N51">
        <v>232129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2:32" x14ac:dyDescent="0.25">
      <c r="B52" s="13" t="s">
        <v>56</v>
      </c>
      <c r="C52">
        <v>1.3339049999999999</v>
      </c>
      <c r="D52">
        <v>1.324111</v>
      </c>
      <c r="E52">
        <v>9.7940000000000006E-3</v>
      </c>
      <c r="F52">
        <v>100835</v>
      </c>
      <c r="G52">
        <v>166634</v>
      </c>
      <c r="H52">
        <v>65799</v>
      </c>
      <c r="I52">
        <v>1.933198</v>
      </c>
      <c r="J52">
        <v>1.905942</v>
      </c>
      <c r="K52">
        <v>2.7255999999999999E-2</v>
      </c>
      <c r="L52">
        <v>235081</v>
      </c>
      <c r="M52">
        <v>394150</v>
      </c>
      <c r="N52">
        <v>159069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2:32" x14ac:dyDescent="0.25">
      <c r="B53" s="13" t="s">
        <v>57</v>
      </c>
      <c r="C53">
        <v>0.88163400000000003</v>
      </c>
      <c r="D53">
        <v>0.87380000000000002</v>
      </c>
      <c r="E53">
        <v>7.8340000000000007E-3</v>
      </c>
      <c r="F53">
        <v>97699</v>
      </c>
      <c r="G53">
        <v>162122</v>
      </c>
      <c r="H53">
        <v>64423</v>
      </c>
      <c r="I53">
        <v>8.1955460000000002</v>
      </c>
      <c r="J53">
        <v>8.1724770000000007</v>
      </c>
      <c r="K53">
        <v>2.3068999999999999E-2</v>
      </c>
      <c r="L53">
        <v>237977</v>
      </c>
      <c r="M53">
        <v>397798</v>
      </c>
      <c r="N53">
        <v>159821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2:32" x14ac:dyDescent="0.25">
      <c r="B54" s="13" t="s">
        <v>58</v>
      </c>
      <c r="C54">
        <v>1.1393789999999999</v>
      </c>
      <c r="D54">
        <v>1.129723</v>
      </c>
      <c r="E54">
        <v>9.6559999999999997E-3</v>
      </c>
      <c r="F54">
        <v>102324</v>
      </c>
      <c r="G54">
        <v>167323</v>
      </c>
      <c r="H54">
        <v>64999</v>
      </c>
      <c r="I54">
        <v>1.3492960000000001</v>
      </c>
      <c r="J54">
        <v>1.322227</v>
      </c>
      <c r="K54">
        <v>2.7068999999999999E-2</v>
      </c>
      <c r="L54">
        <v>233988</v>
      </c>
      <c r="M54">
        <v>391963</v>
      </c>
      <c r="N54">
        <v>157975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2:32" x14ac:dyDescent="0.25">
      <c r="B55" s="13" t="s">
        <v>59</v>
      </c>
      <c r="C55">
        <v>1.3460369999999999</v>
      </c>
      <c r="D55">
        <v>1.3222210000000001</v>
      </c>
      <c r="E55">
        <v>2.3816E-2</v>
      </c>
      <c r="F55">
        <v>101347</v>
      </c>
      <c r="G55">
        <v>167690</v>
      </c>
      <c r="H55">
        <v>66343</v>
      </c>
      <c r="I55">
        <v>2.3536869999999999</v>
      </c>
      <c r="J55">
        <v>2.3226659999999999</v>
      </c>
      <c r="K55">
        <v>3.1021E-2</v>
      </c>
      <c r="L55">
        <v>236673</v>
      </c>
      <c r="M55">
        <v>395846</v>
      </c>
      <c r="N55">
        <v>159173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2:32" x14ac:dyDescent="0.25">
      <c r="B56" s="13" t="s">
        <v>60</v>
      </c>
      <c r="C56">
        <v>1.7309300000000001</v>
      </c>
      <c r="D56">
        <v>1.719959</v>
      </c>
      <c r="E56">
        <v>1.0971E-2</v>
      </c>
      <c r="F56">
        <v>97763</v>
      </c>
      <c r="G56">
        <v>162474</v>
      </c>
      <c r="H56">
        <v>64711</v>
      </c>
      <c r="I56">
        <v>2.0411899999999998</v>
      </c>
      <c r="J56">
        <v>1.9471080000000001</v>
      </c>
      <c r="K56">
        <v>9.4081999999999999E-2</v>
      </c>
      <c r="L56">
        <v>239361</v>
      </c>
      <c r="M56">
        <v>400230</v>
      </c>
      <c r="N56">
        <v>160869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2:32" x14ac:dyDescent="0.25">
      <c r="B57" s="13" t="s">
        <v>61</v>
      </c>
      <c r="C57">
        <v>1.1388130000000001</v>
      </c>
      <c r="D57">
        <v>0.98596399999999995</v>
      </c>
      <c r="E57">
        <v>0.15284900000000001</v>
      </c>
      <c r="F57">
        <v>101363</v>
      </c>
      <c r="G57">
        <v>168746</v>
      </c>
      <c r="H57">
        <v>67383</v>
      </c>
      <c r="I57">
        <v>1.123024</v>
      </c>
      <c r="J57">
        <v>1.091637</v>
      </c>
      <c r="K57">
        <v>3.1386999999999998E-2</v>
      </c>
      <c r="L57">
        <v>239745</v>
      </c>
      <c r="M57">
        <v>473780</v>
      </c>
      <c r="N57">
        <v>234035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2:32" x14ac:dyDescent="0.25">
      <c r="B58" s="13" t="s">
        <v>62</v>
      </c>
      <c r="C58">
        <v>1.104392</v>
      </c>
      <c r="D58">
        <v>1.0929279999999999</v>
      </c>
      <c r="E58">
        <v>1.1464E-2</v>
      </c>
      <c r="F58">
        <v>99732</v>
      </c>
      <c r="G58">
        <v>165467</v>
      </c>
      <c r="H58">
        <v>65735</v>
      </c>
      <c r="I58">
        <v>1.1409860000000001</v>
      </c>
      <c r="J58">
        <v>1.115613</v>
      </c>
      <c r="K58">
        <v>2.5373E-2</v>
      </c>
      <c r="L58">
        <v>237273</v>
      </c>
      <c r="M58">
        <v>396902</v>
      </c>
      <c r="N58">
        <v>159629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2:32" x14ac:dyDescent="0.25">
      <c r="B59" s="13" t="s">
        <v>65</v>
      </c>
      <c r="C59">
        <v>1.8218920000000001</v>
      </c>
      <c r="D59">
        <v>1.8137430000000001</v>
      </c>
      <c r="E59">
        <v>8.149E-3</v>
      </c>
      <c r="F59">
        <v>99867</v>
      </c>
      <c r="G59">
        <v>164642</v>
      </c>
      <c r="H59">
        <v>64775</v>
      </c>
      <c r="I59">
        <v>2.192469</v>
      </c>
      <c r="J59">
        <v>2.1464599999999998</v>
      </c>
      <c r="K59">
        <v>4.6009000000000001E-2</v>
      </c>
      <c r="L59">
        <v>240668</v>
      </c>
      <c r="M59">
        <v>474778</v>
      </c>
      <c r="N59">
        <v>234110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2:32" x14ac:dyDescent="0.25">
      <c r="B60" s="13" t="s">
        <v>66</v>
      </c>
      <c r="C60">
        <v>0.83495699999999995</v>
      </c>
      <c r="D60">
        <v>0.825434</v>
      </c>
      <c r="E60">
        <v>9.5230000000000002E-3</v>
      </c>
      <c r="F60">
        <v>104117</v>
      </c>
      <c r="G60">
        <v>170163</v>
      </c>
      <c r="H60">
        <v>66046</v>
      </c>
      <c r="I60">
        <v>1.390496</v>
      </c>
      <c r="J60">
        <v>1.3653869999999999</v>
      </c>
      <c r="K60">
        <v>2.5108999999999999E-2</v>
      </c>
      <c r="L60">
        <v>234841</v>
      </c>
      <c r="M60">
        <v>391782</v>
      </c>
      <c r="N60">
        <v>156941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2:32" x14ac:dyDescent="0.25">
      <c r="B61" s="13" t="s">
        <v>67</v>
      </c>
      <c r="C61">
        <v>0.69287900000000002</v>
      </c>
      <c r="D61">
        <v>0.68359599999999998</v>
      </c>
      <c r="E61">
        <v>9.2829999999999996E-3</v>
      </c>
      <c r="F61">
        <v>98307</v>
      </c>
      <c r="G61">
        <v>163338</v>
      </c>
      <c r="H61">
        <v>65031</v>
      </c>
      <c r="I61">
        <v>1.7071559999999999</v>
      </c>
      <c r="J61">
        <v>1.67845</v>
      </c>
      <c r="K61">
        <v>2.8705999999999999E-2</v>
      </c>
      <c r="L61">
        <v>232028</v>
      </c>
      <c r="M61">
        <v>388571</v>
      </c>
      <c r="N61">
        <v>156543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2:32" x14ac:dyDescent="0.25">
      <c r="B62" s="13" t="s">
        <v>68</v>
      </c>
      <c r="C62">
        <v>1.1200939999999999</v>
      </c>
      <c r="D62">
        <v>1.106717</v>
      </c>
      <c r="E62">
        <v>1.3377E-2</v>
      </c>
      <c r="F62">
        <v>103795</v>
      </c>
      <c r="G62">
        <v>170746</v>
      </c>
      <c r="H62">
        <v>66951</v>
      </c>
      <c r="I62">
        <v>11.870089</v>
      </c>
      <c r="J62">
        <v>11.834695999999999</v>
      </c>
      <c r="K62">
        <v>3.5393000000000001E-2</v>
      </c>
      <c r="L62">
        <v>237633</v>
      </c>
      <c r="M62">
        <v>396894</v>
      </c>
      <c r="N62">
        <v>159261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2:32" x14ac:dyDescent="0.25">
      <c r="B63" s="13" t="s">
        <v>69</v>
      </c>
      <c r="C63">
        <v>1.731152</v>
      </c>
      <c r="D63">
        <v>1.7221820000000001</v>
      </c>
      <c r="E63">
        <v>8.9700000000000005E-3</v>
      </c>
      <c r="F63">
        <v>100899</v>
      </c>
      <c r="G63">
        <v>166634</v>
      </c>
      <c r="H63">
        <v>65735</v>
      </c>
      <c r="I63">
        <v>1.760483</v>
      </c>
      <c r="J63">
        <v>1.7438640000000001</v>
      </c>
      <c r="K63">
        <v>1.6618999999999998E-2</v>
      </c>
      <c r="L63">
        <v>236681</v>
      </c>
      <c r="M63">
        <v>395062</v>
      </c>
      <c r="N63">
        <v>158381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2:32" x14ac:dyDescent="0.25">
      <c r="B64" s="13" t="s">
        <v>70</v>
      </c>
      <c r="C64">
        <v>1.77833</v>
      </c>
      <c r="D64">
        <v>1.7674620000000001</v>
      </c>
      <c r="E64">
        <v>1.0867999999999999E-2</v>
      </c>
      <c r="F64">
        <v>98595</v>
      </c>
      <c r="G64">
        <v>162826</v>
      </c>
      <c r="H64">
        <v>64231</v>
      </c>
      <c r="I64">
        <v>4.7829360000000003</v>
      </c>
      <c r="J64">
        <v>4.7427770000000002</v>
      </c>
      <c r="K64">
        <v>4.0159E-2</v>
      </c>
      <c r="L64">
        <v>238738</v>
      </c>
      <c r="M64">
        <v>399027</v>
      </c>
      <c r="N64">
        <v>160289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s="13" t="s">
        <v>71</v>
      </c>
      <c r="C65">
        <v>1.327793</v>
      </c>
      <c r="D65">
        <v>1.3161179999999999</v>
      </c>
      <c r="E65">
        <v>1.1675E-2</v>
      </c>
      <c r="F65">
        <v>104819</v>
      </c>
      <c r="G65">
        <v>171674</v>
      </c>
      <c r="H65">
        <v>66855</v>
      </c>
      <c r="I65">
        <v>2.6312329999999999</v>
      </c>
      <c r="J65">
        <v>2.595612</v>
      </c>
      <c r="K65">
        <v>3.5621E-2</v>
      </c>
      <c r="L65">
        <v>236705</v>
      </c>
      <c r="M65">
        <v>396398</v>
      </c>
      <c r="N65">
        <v>159693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2:32" x14ac:dyDescent="0.25">
      <c r="B66" s="13" t="s">
        <v>72</v>
      </c>
      <c r="C66">
        <v>1.862425</v>
      </c>
      <c r="D66">
        <v>1.85243</v>
      </c>
      <c r="E66">
        <v>9.9950000000000004E-3</v>
      </c>
      <c r="F66">
        <v>97659</v>
      </c>
      <c r="G66">
        <v>162242</v>
      </c>
      <c r="H66">
        <v>64583</v>
      </c>
      <c r="I66">
        <v>1.267579</v>
      </c>
      <c r="J66">
        <v>1.242853</v>
      </c>
      <c r="K66">
        <v>2.4726000000000001E-2</v>
      </c>
      <c r="L66">
        <v>238561</v>
      </c>
      <c r="M66">
        <v>398614</v>
      </c>
      <c r="N66">
        <v>160053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s="13" t="s">
        <v>73</v>
      </c>
      <c r="C67">
        <v>1.236154</v>
      </c>
      <c r="D67">
        <v>1.2171799999999999</v>
      </c>
      <c r="E67">
        <v>1.8974000000000001E-2</v>
      </c>
      <c r="F67">
        <v>99315</v>
      </c>
      <c r="G67">
        <v>163962</v>
      </c>
      <c r="H67">
        <v>64647</v>
      </c>
      <c r="I67">
        <v>1.97173</v>
      </c>
      <c r="J67">
        <v>1.946717</v>
      </c>
      <c r="K67">
        <v>2.5013000000000001E-2</v>
      </c>
      <c r="L67">
        <v>239473</v>
      </c>
      <c r="M67">
        <v>400046</v>
      </c>
      <c r="N67">
        <v>160573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2:32" x14ac:dyDescent="0.25">
      <c r="B68" s="13" t="s">
        <v>74</v>
      </c>
      <c r="C68">
        <v>1.3218479999999999</v>
      </c>
      <c r="D68">
        <v>1.3106819999999999</v>
      </c>
      <c r="E68">
        <v>1.1166000000000001E-2</v>
      </c>
      <c r="F68">
        <v>107571</v>
      </c>
      <c r="G68">
        <v>174874</v>
      </c>
      <c r="H68">
        <v>67303</v>
      </c>
      <c r="I68">
        <v>1.088433</v>
      </c>
      <c r="J68">
        <v>1.0648759999999999</v>
      </c>
      <c r="K68">
        <v>2.3557000000000002E-2</v>
      </c>
      <c r="L68">
        <v>233129</v>
      </c>
      <c r="M68">
        <v>390558</v>
      </c>
      <c r="N68">
        <v>157429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s="13" t="s">
        <v>75</v>
      </c>
      <c r="C69">
        <v>1.7024520000000001</v>
      </c>
      <c r="D69">
        <v>1.6901459999999999</v>
      </c>
      <c r="E69">
        <v>1.2305999999999999E-2</v>
      </c>
      <c r="F69">
        <v>99148</v>
      </c>
      <c r="G69">
        <v>163859</v>
      </c>
      <c r="H69">
        <v>64711</v>
      </c>
      <c r="I69">
        <v>1.774675</v>
      </c>
      <c r="J69">
        <v>1.7460819999999999</v>
      </c>
      <c r="K69">
        <v>2.8593E-2</v>
      </c>
      <c r="L69">
        <v>239348</v>
      </c>
      <c r="M69">
        <v>399099</v>
      </c>
      <c r="N69">
        <v>159751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2:32" x14ac:dyDescent="0.25">
      <c r="B70" s="13" t="s">
        <v>76</v>
      </c>
      <c r="C70">
        <v>1.3966989999999999</v>
      </c>
      <c r="D70">
        <v>1.385993</v>
      </c>
      <c r="E70">
        <v>1.0706E-2</v>
      </c>
      <c r="F70">
        <v>102203</v>
      </c>
      <c r="G70">
        <v>168066</v>
      </c>
      <c r="H70">
        <v>65863</v>
      </c>
      <c r="I70">
        <v>0.98294899999999996</v>
      </c>
      <c r="J70">
        <v>0.958816</v>
      </c>
      <c r="K70">
        <v>2.4133000000000002E-2</v>
      </c>
      <c r="L70">
        <v>228855</v>
      </c>
      <c r="M70">
        <v>384579</v>
      </c>
      <c r="N70">
        <v>155724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s="13" t="s">
        <v>77</v>
      </c>
      <c r="C71">
        <v>1.733841</v>
      </c>
      <c r="D71">
        <v>1.722591</v>
      </c>
      <c r="E71">
        <v>1.125E-2</v>
      </c>
      <c r="F71">
        <v>104659</v>
      </c>
      <c r="G71">
        <v>171034</v>
      </c>
      <c r="H71">
        <v>66375</v>
      </c>
      <c r="I71">
        <v>1.7376480000000001</v>
      </c>
      <c r="J71">
        <v>1.718852</v>
      </c>
      <c r="K71">
        <v>1.8796E-2</v>
      </c>
      <c r="L71">
        <v>235044</v>
      </c>
      <c r="M71">
        <v>392731</v>
      </c>
      <c r="N71">
        <v>157687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2:32" x14ac:dyDescent="0.25">
      <c r="B72" s="13" t="s">
        <v>78</v>
      </c>
      <c r="C72">
        <v>0.95706800000000003</v>
      </c>
      <c r="D72">
        <v>0.94715300000000002</v>
      </c>
      <c r="E72">
        <v>9.9150000000000002E-3</v>
      </c>
      <c r="F72">
        <v>100915</v>
      </c>
      <c r="G72">
        <v>165754</v>
      </c>
      <c r="H72">
        <v>64839</v>
      </c>
      <c r="I72">
        <v>0.92203299999999999</v>
      </c>
      <c r="J72">
        <v>0.90156400000000003</v>
      </c>
      <c r="K72">
        <v>2.0469000000000001E-2</v>
      </c>
      <c r="L72">
        <v>235956</v>
      </c>
      <c r="M72">
        <v>395083</v>
      </c>
      <c r="N72">
        <v>159127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s="13" t="s">
        <v>79</v>
      </c>
      <c r="C73">
        <v>1.9141440000000001</v>
      </c>
      <c r="D73">
        <v>1.897659</v>
      </c>
      <c r="E73">
        <v>1.6485E-2</v>
      </c>
      <c r="F73">
        <v>101771</v>
      </c>
      <c r="G73">
        <v>167730</v>
      </c>
      <c r="H73">
        <v>65959</v>
      </c>
      <c r="I73">
        <v>1.924614</v>
      </c>
      <c r="J73">
        <v>1.8950450000000001</v>
      </c>
      <c r="K73">
        <v>2.9569000000000002E-2</v>
      </c>
      <c r="L73">
        <v>234548</v>
      </c>
      <c r="M73">
        <v>393155</v>
      </c>
      <c r="N73">
        <v>158607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2:32" x14ac:dyDescent="0.25">
      <c r="B74" s="13" t="s">
        <v>80</v>
      </c>
      <c r="C74">
        <v>1.895529</v>
      </c>
      <c r="D74">
        <v>1.8837189999999999</v>
      </c>
      <c r="E74">
        <v>1.1809999999999999E-2</v>
      </c>
      <c r="F74">
        <v>100403</v>
      </c>
      <c r="G74">
        <v>166138</v>
      </c>
      <c r="H74">
        <v>65735</v>
      </c>
      <c r="I74">
        <v>1.8112440000000001</v>
      </c>
      <c r="J74">
        <v>1.7904990000000001</v>
      </c>
      <c r="K74">
        <v>2.0745E-2</v>
      </c>
      <c r="L74">
        <v>231185</v>
      </c>
      <c r="M74">
        <v>386526</v>
      </c>
      <c r="N74">
        <v>155341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s="13" t="s">
        <v>81</v>
      </c>
      <c r="C75">
        <v>1.8499060000000001</v>
      </c>
      <c r="D75">
        <v>1.8269420000000001</v>
      </c>
      <c r="E75">
        <v>2.2963999999999998E-2</v>
      </c>
      <c r="F75">
        <v>98507</v>
      </c>
      <c r="G75">
        <v>163090</v>
      </c>
      <c r="H75">
        <v>64583</v>
      </c>
      <c r="I75">
        <v>1.3697299999999999</v>
      </c>
      <c r="J75">
        <v>1.347486</v>
      </c>
      <c r="K75">
        <v>2.2244E-2</v>
      </c>
      <c r="L75">
        <v>236313</v>
      </c>
      <c r="M75">
        <v>394822</v>
      </c>
      <c r="N75">
        <v>158509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2:32" x14ac:dyDescent="0.25">
      <c r="B76" s="13" t="s">
        <v>82</v>
      </c>
      <c r="C76">
        <v>1.8674120000000001</v>
      </c>
      <c r="D76">
        <v>1.8571660000000001</v>
      </c>
      <c r="E76">
        <v>1.0246E-2</v>
      </c>
      <c r="F76">
        <v>99771</v>
      </c>
      <c r="G76">
        <v>165570</v>
      </c>
      <c r="H76">
        <v>65799</v>
      </c>
      <c r="I76">
        <v>1.8132239999999999</v>
      </c>
      <c r="J76">
        <v>1.776948</v>
      </c>
      <c r="K76">
        <v>3.6276000000000003E-2</v>
      </c>
      <c r="L76">
        <v>240529</v>
      </c>
      <c r="M76">
        <v>401766</v>
      </c>
      <c r="N76">
        <v>161237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s="13" t="s">
        <v>83</v>
      </c>
      <c r="C77">
        <v>1.1756610000000001</v>
      </c>
      <c r="D77">
        <v>1.166304</v>
      </c>
      <c r="E77">
        <v>9.3570000000000007E-3</v>
      </c>
      <c r="F77">
        <v>102916</v>
      </c>
      <c r="G77">
        <v>169218</v>
      </c>
      <c r="H77">
        <v>66302</v>
      </c>
      <c r="I77">
        <v>1.923994</v>
      </c>
      <c r="J77">
        <v>1.897591</v>
      </c>
      <c r="K77">
        <v>2.6402999999999999E-2</v>
      </c>
      <c r="L77">
        <v>235412</v>
      </c>
      <c r="M77">
        <v>394539</v>
      </c>
      <c r="N77">
        <v>159127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2:32" x14ac:dyDescent="0.25">
      <c r="B78" s="13" t="s">
        <v>84</v>
      </c>
      <c r="C78">
        <v>0.81264499999999995</v>
      </c>
      <c r="D78">
        <v>0.80534300000000003</v>
      </c>
      <c r="E78">
        <v>7.3020000000000003E-3</v>
      </c>
      <c r="F78">
        <v>98147</v>
      </c>
      <c r="G78">
        <v>162442</v>
      </c>
      <c r="H78">
        <v>64295</v>
      </c>
      <c r="I78">
        <v>1.3045150000000001</v>
      </c>
      <c r="J78">
        <v>1.284843</v>
      </c>
      <c r="K78">
        <v>1.9671999999999999E-2</v>
      </c>
      <c r="L78">
        <v>236401</v>
      </c>
      <c r="M78">
        <v>395630</v>
      </c>
      <c r="N78">
        <v>159229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s="13" t="s">
        <v>85</v>
      </c>
      <c r="C79">
        <v>1.7071689999999999</v>
      </c>
      <c r="D79">
        <v>1.694976</v>
      </c>
      <c r="E79">
        <v>1.2193000000000001E-2</v>
      </c>
      <c r="F79">
        <v>99787</v>
      </c>
      <c r="G79">
        <v>164466</v>
      </c>
      <c r="H79">
        <v>64679</v>
      </c>
      <c r="I79">
        <v>1.8109</v>
      </c>
      <c r="J79">
        <v>1.790883</v>
      </c>
      <c r="K79">
        <v>2.0017E-2</v>
      </c>
      <c r="L79">
        <v>233353</v>
      </c>
      <c r="M79">
        <v>391054</v>
      </c>
      <c r="N79">
        <v>157701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2:32" x14ac:dyDescent="0.25">
      <c r="B80" s="13" t="s">
        <v>86</v>
      </c>
      <c r="C80">
        <v>1.130576</v>
      </c>
      <c r="D80">
        <v>1.117262</v>
      </c>
      <c r="E80">
        <v>1.3313999999999999E-2</v>
      </c>
      <c r="F80">
        <v>103019</v>
      </c>
      <c r="G80">
        <v>168882</v>
      </c>
      <c r="H80">
        <v>65863</v>
      </c>
      <c r="I80">
        <v>1.1802699999999999</v>
      </c>
      <c r="J80">
        <v>1.159978</v>
      </c>
      <c r="K80">
        <v>2.0292000000000001E-2</v>
      </c>
      <c r="L80">
        <v>232281</v>
      </c>
      <c r="M80">
        <v>388150</v>
      </c>
      <c r="N80">
        <v>155869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s="13" t="s">
        <v>87</v>
      </c>
      <c r="C81">
        <v>0.79941099999999998</v>
      </c>
      <c r="D81">
        <v>0.78854800000000003</v>
      </c>
      <c r="E81">
        <v>1.0862999999999999E-2</v>
      </c>
      <c r="F81">
        <v>102651</v>
      </c>
      <c r="G81">
        <v>169218</v>
      </c>
      <c r="H81">
        <v>66567</v>
      </c>
      <c r="I81">
        <v>1.8520920000000001</v>
      </c>
      <c r="J81">
        <v>1.8285800000000001</v>
      </c>
      <c r="K81">
        <v>2.3512000000000002E-2</v>
      </c>
      <c r="L81">
        <v>236460</v>
      </c>
      <c r="M81">
        <v>395915</v>
      </c>
      <c r="N81">
        <v>159455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2:32" x14ac:dyDescent="0.25">
      <c r="B82" s="13" t="s">
        <v>88</v>
      </c>
      <c r="C82">
        <v>0.93655900000000003</v>
      </c>
      <c r="D82">
        <v>0.92459199999999997</v>
      </c>
      <c r="E82">
        <v>1.1967E-2</v>
      </c>
      <c r="F82">
        <v>104284</v>
      </c>
      <c r="G82">
        <v>171075</v>
      </c>
      <c r="H82">
        <v>66791</v>
      </c>
      <c r="I82">
        <v>0.92145900000000003</v>
      </c>
      <c r="J82">
        <v>0.89573100000000005</v>
      </c>
      <c r="K82">
        <v>2.5728000000000001E-2</v>
      </c>
      <c r="L82">
        <v>232996</v>
      </c>
      <c r="M82">
        <v>389278</v>
      </c>
      <c r="N82">
        <v>156282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2:32" x14ac:dyDescent="0.25">
      <c r="B83" s="13" t="s">
        <v>89</v>
      </c>
      <c r="C83">
        <v>1.4446680000000001</v>
      </c>
      <c r="D83">
        <v>1.4309130000000001</v>
      </c>
      <c r="E83">
        <v>1.3755E-2</v>
      </c>
      <c r="F83">
        <v>101739</v>
      </c>
      <c r="G83">
        <v>167506</v>
      </c>
      <c r="H83">
        <v>65767</v>
      </c>
      <c r="I83">
        <v>0.74829999999999997</v>
      </c>
      <c r="J83">
        <v>0.72431500000000004</v>
      </c>
      <c r="K83">
        <v>2.3984999999999999E-2</v>
      </c>
      <c r="L83">
        <v>241164</v>
      </c>
      <c r="M83">
        <v>475692</v>
      </c>
      <c r="N83">
        <v>234528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2:32" x14ac:dyDescent="0.25">
      <c r="B84" s="13" t="s">
        <v>90</v>
      </c>
      <c r="C84">
        <v>2.1318109999999999</v>
      </c>
      <c r="D84">
        <v>2.1165080000000001</v>
      </c>
      <c r="E84">
        <v>1.5303000000000001E-2</v>
      </c>
      <c r="F84">
        <v>103915</v>
      </c>
      <c r="G84">
        <v>170610</v>
      </c>
      <c r="H84">
        <v>66695</v>
      </c>
      <c r="I84">
        <v>1.118004</v>
      </c>
      <c r="J84">
        <v>1.0912170000000001</v>
      </c>
      <c r="K84">
        <v>2.6786999999999998E-2</v>
      </c>
      <c r="L84">
        <v>230460</v>
      </c>
      <c r="M84">
        <v>386147</v>
      </c>
      <c r="N84">
        <v>155687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2:32" x14ac:dyDescent="0.25">
      <c r="B85" s="13" t="s">
        <v>91</v>
      </c>
      <c r="C85">
        <v>1.883257</v>
      </c>
      <c r="D85">
        <v>1.867605</v>
      </c>
      <c r="E85">
        <v>1.5651999999999999E-2</v>
      </c>
      <c r="F85">
        <v>98475</v>
      </c>
      <c r="G85">
        <v>163218</v>
      </c>
      <c r="H85">
        <v>64743</v>
      </c>
      <c r="I85">
        <v>0.94664300000000001</v>
      </c>
      <c r="J85">
        <v>0.92368899999999998</v>
      </c>
      <c r="K85">
        <v>2.2953999999999999E-2</v>
      </c>
      <c r="L85">
        <v>239193</v>
      </c>
      <c r="M85">
        <v>399278</v>
      </c>
      <c r="N85">
        <v>160085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s="13" t="s">
        <v>92</v>
      </c>
      <c r="C86">
        <v>0.93250900000000003</v>
      </c>
      <c r="D86">
        <v>0.92126399999999997</v>
      </c>
      <c r="E86">
        <v>1.1245E-2</v>
      </c>
      <c r="F86">
        <v>101844</v>
      </c>
      <c r="G86">
        <v>167419</v>
      </c>
      <c r="H86">
        <v>65575</v>
      </c>
      <c r="I86">
        <v>1.687981</v>
      </c>
      <c r="J86">
        <v>1.6702900000000001</v>
      </c>
      <c r="K86">
        <v>1.7690999999999998E-2</v>
      </c>
      <c r="L86">
        <v>231393</v>
      </c>
      <c r="M86">
        <v>387422</v>
      </c>
      <c r="N86">
        <v>156029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2:32" x14ac:dyDescent="0.25">
      <c r="B87" s="13" t="s">
        <v>93</v>
      </c>
      <c r="C87">
        <v>0.77210500000000004</v>
      </c>
      <c r="D87">
        <v>0.76196799999999998</v>
      </c>
      <c r="E87">
        <v>1.0137E-2</v>
      </c>
      <c r="F87">
        <v>103043</v>
      </c>
      <c r="G87">
        <v>169034</v>
      </c>
      <c r="H87">
        <v>65991</v>
      </c>
      <c r="I87">
        <v>0.92663600000000002</v>
      </c>
      <c r="J87">
        <v>0.90305599999999997</v>
      </c>
      <c r="K87">
        <v>2.358E-2</v>
      </c>
      <c r="L87">
        <v>236681</v>
      </c>
      <c r="M87">
        <v>394926</v>
      </c>
      <c r="N87">
        <v>158245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2:32" x14ac:dyDescent="0.25">
      <c r="B88" s="13" t="s">
        <v>94</v>
      </c>
      <c r="C88">
        <v>1.7860849999999999</v>
      </c>
      <c r="D88">
        <v>1.7744150000000001</v>
      </c>
      <c r="E88">
        <v>1.167E-2</v>
      </c>
      <c r="F88">
        <v>99443</v>
      </c>
      <c r="G88">
        <v>164090</v>
      </c>
      <c r="H88">
        <v>64647</v>
      </c>
      <c r="I88">
        <v>2.3500019999999999</v>
      </c>
      <c r="J88">
        <v>2.1712449999999999</v>
      </c>
      <c r="K88">
        <v>0.178757</v>
      </c>
      <c r="L88">
        <v>214212</v>
      </c>
      <c r="M88">
        <v>367043</v>
      </c>
      <c r="N88">
        <v>152831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2:32" x14ac:dyDescent="0.25">
      <c r="B89" s="13" t="s">
        <v>95</v>
      </c>
      <c r="C89">
        <v>8.4582169999999994</v>
      </c>
      <c r="D89">
        <v>8.4430700000000005</v>
      </c>
      <c r="E89">
        <v>1.5147000000000001E-2</v>
      </c>
      <c r="F89">
        <v>105203</v>
      </c>
      <c r="G89">
        <v>171962</v>
      </c>
      <c r="H89">
        <v>66759</v>
      </c>
      <c r="I89">
        <v>1.2400249999999999</v>
      </c>
      <c r="J89">
        <v>1.214361</v>
      </c>
      <c r="K89">
        <v>2.5663999999999999E-2</v>
      </c>
      <c r="L89">
        <v>236828</v>
      </c>
      <c r="M89">
        <v>395294</v>
      </c>
      <c r="N89">
        <v>158466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B90" s="13" t="s">
        <v>96</v>
      </c>
      <c r="C90">
        <v>1.99332</v>
      </c>
      <c r="D90">
        <v>1.980129</v>
      </c>
      <c r="E90">
        <v>1.3191E-2</v>
      </c>
      <c r="F90">
        <v>100285</v>
      </c>
      <c r="G90">
        <v>165092</v>
      </c>
      <c r="H90">
        <v>64807</v>
      </c>
      <c r="I90">
        <v>0.76184200000000002</v>
      </c>
      <c r="J90">
        <v>0.74403799999999998</v>
      </c>
      <c r="K90">
        <v>1.7804E-2</v>
      </c>
      <c r="L90">
        <v>235241</v>
      </c>
      <c r="M90">
        <v>392966</v>
      </c>
      <c r="N90">
        <v>157725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B91" s="13" t="s">
        <v>97</v>
      </c>
      <c r="C91">
        <v>1.8807940000000001</v>
      </c>
      <c r="D91">
        <v>1.871855</v>
      </c>
      <c r="E91">
        <v>8.9390000000000008E-3</v>
      </c>
      <c r="F91">
        <v>100603</v>
      </c>
      <c r="G91">
        <v>165634</v>
      </c>
      <c r="H91">
        <v>65031</v>
      </c>
      <c r="I91">
        <v>1.121129</v>
      </c>
      <c r="J91">
        <v>1.103145</v>
      </c>
      <c r="K91">
        <v>1.7984E-2</v>
      </c>
      <c r="L91">
        <v>234529</v>
      </c>
      <c r="M91">
        <v>392126</v>
      </c>
      <c r="N91">
        <v>157597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2:32" x14ac:dyDescent="0.25">
      <c r="B92" s="13" t="s">
        <v>98</v>
      </c>
      <c r="C92">
        <v>1.0927579999999999</v>
      </c>
      <c r="D92">
        <v>1.0795509999999999</v>
      </c>
      <c r="E92">
        <v>1.3207E-2</v>
      </c>
      <c r="F92">
        <v>103748</v>
      </c>
      <c r="G92">
        <v>170123</v>
      </c>
      <c r="H92">
        <v>66375</v>
      </c>
      <c r="I92">
        <v>1.857308</v>
      </c>
      <c r="J92">
        <v>1.831548</v>
      </c>
      <c r="K92">
        <v>2.5760000000000002E-2</v>
      </c>
      <c r="L92">
        <v>230529</v>
      </c>
      <c r="M92">
        <v>386462</v>
      </c>
      <c r="N92">
        <v>155933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2:32" x14ac:dyDescent="0.25">
      <c r="B93" s="13" t="s">
        <v>99</v>
      </c>
      <c r="C93">
        <v>1.354403</v>
      </c>
      <c r="D93">
        <v>1.3428709999999999</v>
      </c>
      <c r="E93">
        <v>1.1532000000000001E-2</v>
      </c>
      <c r="F93">
        <v>99131</v>
      </c>
      <c r="G93">
        <v>163650</v>
      </c>
      <c r="H93">
        <v>64519</v>
      </c>
      <c r="I93">
        <v>1.7806109999999999</v>
      </c>
      <c r="J93">
        <v>1.7545519999999999</v>
      </c>
      <c r="K93">
        <v>2.6058999999999999E-2</v>
      </c>
      <c r="L93">
        <v>238969</v>
      </c>
      <c r="M93">
        <v>472865</v>
      </c>
      <c r="N93">
        <v>233896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2:32" x14ac:dyDescent="0.25">
      <c r="B94" s="13" t="s">
        <v>100</v>
      </c>
      <c r="C94">
        <v>2.1003430000000001</v>
      </c>
      <c r="D94">
        <v>2.0834980000000001</v>
      </c>
      <c r="E94">
        <v>1.6844999999999999E-2</v>
      </c>
      <c r="F94">
        <v>98232</v>
      </c>
      <c r="G94">
        <v>162879</v>
      </c>
      <c r="H94">
        <v>64647</v>
      </c>
      <c r="I94">
        <v>1.35483</v>
      </c>
      <c r="J94">
        <v>1.3334170000000001</v>
      </c>
      <c r="K94">
        <v>2.1413000000000001E-2</v>
      </c>
      <c r="L94">
        <v>240977</v>
      </c>
      <c r="M94">
        <v>474594</v>
      </c>
      <c r="N94">
        <v>233617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2:32" x14ac:dyDescent="0.25">
      <c r="B95" s="13" t="s">
        <v>101</v>
      </c>
      <c r="C95">
        <v>1.8205229999999999</v>
      </c>
      <c r="D95">
        <v>1.810535</v>
      </c>
      <c r="E95">
        <v>9.9880000000000004E-3</v>
      </c>
      <c r="F95">
        <v>99403</v>
      </c>
      <c r="G95">
        <v>165490</v>
      </c>
      <c r="H95">
        <v>66087</v>
      </c>
      <c r="I95">
        <v>1.92641</v>
      </c>
      <c r="J95">
        <v>1.904652</v>
      </c>
      <c r="K95">
        <v>2.1758E-2</v>
      </c>
      <c r="L95">
        <v>233345</v>
      </c>
      <c r="M95">
        <v>390486</v>
      </c>
      <c r="N95">
        <v>157141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s="13" t="s">
        <v>102</v>
      </c>
      <c r="C96">
        <v>1.2942260000000001</v>
      </c>
      <c r="D96">
        <v>1.2831859999999999</v>
      </c>
      <c r="E96">
        <v>1.1039999999999999E-2</v>
      </c>
      <c r="F96">
        <v>102387</v>
      </c>
      <c r="G96">
        <v>168250</v>
      </c>
      <c r="H96">
        <v>65863</v>
      </c>
      <c r="I96">
        <v>1.913824</v>
      </c>
      <c r="J96">
        <v>1.8914820000000001</v>
      </c>
      <c r="K96">
        <v>2.2342000000000001E-2</v>
      </c>
      <c r="L96">
        <v>235236</v>
      </c>
      <c r="M96">
        <v>392763</v>
      </c>
      <c r="N96">
        <v>157527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2:32" x14ac:dyDescent="0.25">
      <c r="B97" s="13" t="s">
        <v>103</v>
      </c>
      <c r="C97">
        <v>1.1318630000000001</v>
      </c>
      <c r="D97">
        <v>1.120822</v>
      </c>
      <c r="E97">
        <v>1.1041E-2</v>
      </c>
      <c r="F97">
        <v>105923</v>
      </c>
      <c r="G97">
        <v>172458</v>
      </c>
      <c r="H97">
        <v>66535</v>
      </c>
      <c r="I97">
        <v>0.99251400000000001</v>
      </c>
      <c r="J97">
        <v>0.96999500000000005</v>
      </c>
      <c r="K97">
        <v>2.2519000000000001E-2</v>
      </c>
      <c r="L97">
        <v>233377</v>
      </c>
      <c r="M97">
        <v>391206</v>
      </c>
      <c r="N97">
        <v>157829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2:32" x14ac:dyDescent="0.25">
      <c r="B98" s="13" t="s">
        <v>104</v>
      </c>
      <c r="C98">
        <v>1.2071499999999999</v>
      </c>
      <c r="D98">
        <v>1.19502</v>
      </c>
      <c r="E98">
        <v>1.213E-2</v>
      </c>
      <c r="F98">
        <v>99213</v>
      </c>
      <c r="G98">
        <v>163476</v>
      </c>
      <c r="H98">
        <v>64263</v>
      </c>
      <c r="I98">
        <v>1.2285489999999999</v>
      </c>
      <c r="J98">
        <v>1.206701</v>
      </c>
      <c r="K98">
        <v>2.1847999999999999E-2</v>
      </c>
      <c r="L98">
        <v>238945</v>
      </c>
      <c r="M98">
        <v>473240</v>
      </c>
      <c r="N98">
        <v>234295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2:32" x14ac:dyDescent="0.25">
      <c r="B99" s="13" t="s">
        <v>105</v>
      </c>
      <c r="C99">
        <v>0.88979299999999995</v>
      </c>
      <c r="D99">
        <v>0.878749</v>
      </c>
      <c r="E99">
        <v>1.1044E-2</v>
      </c>
      <c r="F99">
        <v>103747</v>
      </c>
      <c r="G99">
        <v>170186</v>
      </c>
      <c r="H99">
        <v>66439</v>
      </c>
      <c r="I99">
        <v>1.8535649999999999</v>
      </c>
      <c r="J99">
        <v>1.8347340000000001</v>
      </c>
      <c r="K99">
        <v>1.8831000000000001E-2</v>
      </c>
      <c r="L99">
        <v>238532</v>
      </c>
      <c r="M99">
        <v>397947</v>
      </c>
      <c r="N99">
        <v>159415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2:32" x14ac:dyDescent="0.25">
      <c r="B100" s="13" t="s">
        <v>106</v>
      </c>
      <c r="C100">
        <v>0.89249199999999995</v>
      </c>
      <c r="D100">
        <v>0.87861299999999998</v>
      </c>
      <c r="E100">
        <v>1.3879000000000001E-2</v>
      </c>
      <c r="F100">
        <v>103835</v>
      </c>
      <c r="G100">
        <v>170434</v>
      </c>
      <c r="H100">
        <v>66599</v>
      </c>
      <c r="I100">
        <v>1.7119059999999999</v>
      </c>
      <c r="J100">
        <v>1.6914849999999999</v>
      </c>
      <c r="K100">
        <v>2.0421000000000002E-2</v>
      </c>
      <c r="L100">
        <v>234423</v>
      </c>
      <c r="M100">
        <v>392987</v>
      </c>
      <c r="N100">
        <v>158564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2:32" x14ac:dyDescent="0.25">
      <c r="B101" s="13" t="s">
        <v>107</v>
      </c>
      <c r="C101">
        <v>1.8561909999999999</v>
      </c>
      <c r="D101">
        <v>1.832724</v>
      </c>
      <c r="E101">
        <v>2.3466999999999998E-2</v>
      </c>
      <c r="F101">
        <v>106315</v>
      </c>
      <c r="G101">
        <v>173106</v>
      </c>
      <c r="H101">
        <v>66791</v>
      </c>
      <c r="I101">
        <v>1.776383</v>
      </c>
      <c r="J101">
        <v>1.756432</v>
      </c>
      <c r="K101">
        <v>1.9951E-2</v>
      </c>
      <c r="L101">
        <v>238905</v>
      </c>
      <c r="M101">
        <v>399054</v>
      </c>
      <c r="N101">
        <v>160149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2:32" x14ac:dyDescent="0.25">
      <c r="B102" s="13" t="s">
        <v>108</v>
      </c>
      <c r="C102">
        <v>1.2865519999999999</v>
      </c>
      <c r="D102">
        <v>1.2734259999999999</v>
      </c>
      <c r="E102">
        <v>1.3126000000000001E-2</v>
      </c>
      <c r="F102">
        <v>96595</v>
      </c>
      <c r="G102">
        <v>160858</v>
      </c>
      <c r="H102">
        <v>64263</v>
      </c>
      <c r="I102">
        <v>1.4013930000000001</v>
      </c>
      <c r="J102">
        <v>1.379367</v>
      </c>
      <c r="K102">
        <v>2.2026E-2</v>
      </c>
      <c r="L102">
        <v>233281</v>
      </c>
      <c r="M102">
        <v>391366</v>
      </c>
      <c r="N102">
        <v>158085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2:32" x14ac:dyDescent="0.25">
      <c r="B103" s="13" t="s">
        <v>109</v>
      </c>
      <c r="C103">
        <v>1.7495579999999999</v>
      </c>
      <c r="D103">
        <v>1.7376750000000001</v>
      </c>
      <c r="E103">
        <v>1.1882999999999999E-2</v>
      </c>
      <c r="F103">
        <v>103908</v>
      </c>
      <c r="G103">
        <v>170027</v>
      </c>
      <c r="H103">
        <v>66119</v>
      </c>
      <c r="I103">
        <v>1.328889</v>
      </c>
      <c r="J103">
        <v>1.306295</v>
      </c>
      <c r="K103">
        <v>2.2594E-2</v>
      </c>
      <c r="L103">
        <v>242161</v>
      </c>
      <c r="M103">
        <v>475714</v>
      </c>
      <c r="N103">
        <v>233553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25">
      <c r="B104" s="13" t="s">
        <v>110</v>
      </c>
      <c r="C104">
        <v>1.1776219999999999</v>
      </c>
      <c r="D104">
        <v>1.1669769999999999</v>
      </c>
      <c r="E104">
        <v>1.0645E-2</v>
      </c>
      <c r="F104">
        <v>103195</v>
      </c>
      <c r="G104">
        <v>170018</v>
      </c>
      <c r="H104">
        <v>66823</v>
      </c>
      <c r="I104">
        <v>0.72275100000000003</v>
      </c>
      <c r="J104">
        <v>0.69886599999999999</v>
      </c>
      <c r="K104">
        <v>2.3885E-2</v>
      </c>
      <c r="L104">
        <v>240121</v>
      </c>
      <c r="M104">
        <v>401126</v>
      </c>
      <c r="N104">
        <v>161005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2:32" x14ac:dyDescent="0.25">
      <c r="B105" s="13" t="s">
        <v>111</v>
      </c>
      <c r="C105">
        <v>1.463128</v>
      </c>
      <c r="D105">
        <v>1.4511179999999999</v>
      </c>
      <c r="E105">
        <v>1.201E-2</v>
      </c>
      <c r="F105">
        <v>109723</v>
      </c>
      <c r="G105">
        <v>177282</v>
      </c>
      <c r="H105">
        <v>67559</v>
      </c>
      <c r="I105">
        <v>1.080222</v>
      </c>
      <c r="J105">
        <v>1.0565230000000001</v>
      </c>
      <c r="K105">
        <v>2.3699000000000001E-2</v>
      </c>
      <c r="L105">
        <v>237345</v>
      </c>
      <c r="M105">
        <v>396814</v>
      </c>
      <c r="N105">
        <v>159469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25">
      <c r="B106" s="13" t="s">
        <v>112</v>
      </c>
      <c r="C106">
        <v>12.801791</v>
      </c>
      <c r="D106">
        <v>12.774381</v>
      </c>
      <c r="E106">
        <v>2.741E-2</v>
      </c>
      <c r="F106">
        <v>94795</v>
      </c>
      <c r="G106">
        <v>158674</v>
      </c>
      <c r="H106">
        <v>63879</v>
      </c>
      <c r="I106">
        <v>1.7526520000000001</v>
      </c>
      <c r="J106">
        <v>1.731997</v>
      </c>
      <c r="K106">
        <v>2.0655E-2</v>
      </c>
      <c r="L106">
        <v>237065</v>
      </c>
      <c r="M106">
        <v>396886</v>
      </c>
      <c r="N106">
        <v>159821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2:32" x14ac:dyDescent="0.25">
      <c r="B107" s="13" t="s">
        <v>113</v>
      </c>
      <c r="C107">
        <v>1.856079</v>
      </c>
      <c r="D107">
        <v>1.8317270000000001</v>
      </c>
      <c r="E107">
        <v>2.4351999999999999E-2</v>
      </c>
      <c r="F107">
        <v>106883</v>
      </c>
      <c r="G107">
        <v>173994</v>
      </c>
      <c r="H107">
        <v>67111</v>
      </c>
      <c r="I107">
        <v>0.799566</v>
      </c>
      <c r="J107">
        <v>0.78090400000000004</v>
      </c>
      <c r="K107">
        <v>1.8662000000000002E-2</v>
      </c>
      <c r="L107">
        <v>241276</v>
      </c>
      <c r="M107">
        <v>402403</v>
      </c>
      <c r="N107">
        <v>161127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2:32" ht="15.75" thickBot="1" x14ac:dyDescent="0.3">
      <c r="B108" s="14" t="s">
        <v>114</v>
      </c>
      <c r="C108">
        <v>1.863782</v>
      </c>
      <c r="D108">
        <v>1.834057</v>
      </c>
      <c r="E108">
        <v>2.9725000000000001E-2</v>
      </c>
      <c r="F108">
        <v>113915</v>
      </c>
      <c r="G108">
        <v>182722</v>
      </c>
      <c r="H108">
        <v>68807</v>
      </c>
      <c r="I108">
        <v>0.81826699999999997</v>
      </c>
      <c r="J108">
        <v>0.76499200000000001</v>
      </c>
      <c r="K108">
        <v>5.3275000000000003E-2</v>
      </c>
      <c r="L108">
        <v>238288</v>
      </c>
      <c r="M108">
        <v>396239</v>
      </c>
      <c r="N108">
        <v>157951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2:32" x14ac:dyDescent="0.25">
      <c r="B109" s="4"/>
      <c r="C109" s="16" t="s">
        <v>126</v>
      </c>
      <c r="D109" s="16" t="s">
        <v>130</v>
      </c>
      <c r="E109" s="16" t="s">
        <v>131</v>
      </c>
      <c r="F109" s="16" t="s">
        <v>128</v>
      </c>
      <c r="G109" s="16" t="s">
        <v>129</v>
      </c>
      <c r="H109" s="16" t="s">
        <v>64</v>
      </c>
      <c r="I109" s="16" t="s">
        <v>126</v>
      </c>
      <c r="J109" s="16" t="s">
        <v>130</v>
      </c>
      <c r="K109" s="16" t="s">
        <v>131</v>
      </c>
      <c r="L109" s="16" t="s">
        <v>128</v>
      </c>
      <c r="M109" s="16" t="s">
        <v>129</v>
      </c>
      <c r="N109" s="16" t="s">
        <v>64</v>
      </c>
      <c r="O109" s="16" t="s">
        <v>126</v>
      </c>
      <c r="P109" s="16" t="s">
        <v>130</v>
      </c>
      <c r="Q109" s="16" t="s">
        <v>131</v>
      </c>
      <c r="R109" s="16" t="s">
        <v>128</v>
      </c>
      <c r="S109" s="16" t="s">
        <v>129</v>
      </c>
      <c r="T109" s="16" t="s">
        <v>64</v>
      </c>
      <c r="U109" s="16" t="s">
        <v>126</v>
      </c>
      <c r="V109" s="16" t="s">
        <v>130</v>
      </c>
      <c r="W109" s="16" t="s">
        <v>131</v>
      </c>
      <c r="X109" s="16" t="s">
        <v>128</v>
      </c>
      <c r="Y109" s="16" t="s">
        <v>129</v>
      </c>
      <c r="Z109" s="16" t="s">
        <v>64</v>
      </c>
      <c r="AA109" s="16" t="s">
        <v>126</v>
      </c>
      <c r="AB109" s="16" t="s">
        <v>130</v>
      </c>
      <c r="AC109" s="16" t="s">
        <v>131</v>
      </c>
      <c r="AD109" s="16" t="s">
        <v>128</v>
      </c>
      <c r="AE109" s="16" t="s">
        <v>129</v>
      </c>
      <c r="AF109" s="16" t="s">
        <v>64</v>
      </c>
    </row>
    <row r="110" spans="2:32" x14ac:dyDescent="0.25">
      <c r="B110" s="4"/>
      <c r="C110" s="11" t="s">
        <v>127</v>
      </c>
      <c r="D110" s="11" t="s">
        <v>127</v>
      </c>
      <c r="E110" s="11" t="s">
        <v>127</v>
      </c>
      <c r="F110" s="11" t="s">
        <v>30</v>
      </c>
      <c r="G110" s="11" t="s">
        <v>30</v>
      </c>
      <c r="H110" s="11" t="s">
        <v>30</v>
      </c>
      <c r="I110" s="11" t="s">
        <v>127</v>
      </c>
      <c r="J110" s="11" t="s">
        <v>127</v>
      </c>
      <c r="K110" s="11" t="s">
        <v>127</v>
      </c>
      <c r="L110" s="11" t="s">
        <v>30</v>
      </c>
      <c r="M110" s="11" t="s">
        <v>30</v>
      </c>
      <c r="N110" s="11" t="s">
        <v>30</v>
      </c>
      <c r="O110" s="11" t="s">
        <v>127</v>
      </c>
      <c r="P110" s="11" t="s">
        <v>127</v>
      </c>
      <c r="Q110" s="11" t="s">
        <v>127</v>
      </c>
      <c r="R110" s="11" t="s">
        <v>30</v>
      </c>
      <c r="S110" s="11" t="s">
        <v>30</v>
      </c>
      <c r="T110" s="11" t="s">
        <v>30</v>
      </c>
      <c r="U110" s="11" t="s">
        <v>127</v>
      </c>
      <c r="V110" s="11" t="s">
        <v>127</v>
      </c>
      <c r="W110" s="11" t="s">
        <v>127</v>
      </c>
      <c r="X110" s="11" t="s">
        <v>30</v>
      </c>
      <c r="Y110" s="11" t="s">
        <v>30</v>
      </c>
      <c r="Z110" s="11" t="s">
        <v>30</v>
      </c>
      <c r="AA110" s="11" t="s">
        <v>127</v>
      </c>
      <c r="AB110" s="11" t="s">
        <v>127</v>
      </c>
      <c r="AC110" s="11" t="s">
        <v>127</v>
      </c>
      <c r="AD110" s="11" t="s">
        <v>30</v>
      </c>
      <c r="AE110" s="11" t="s">
        <v>30</v>
      </c>
      <c r="AF110" s="11" t="s">
        <v>30</v>
      </c>
    </row>
    <row r="111" spans="2:32" x14ac:dyDescent="0.25">
      <c r="B111" s="8" t="s">
        <v>31</v>
      </c>
      <c r="C111" s="9">
        <f>AVERAGE(C9:C108)</f>
        <v>1.745101820000001</v>
      </c>
      <c r="D111" s="9">
        <f t="shared" ref="D111:H111" si="0">AVERAGE(D9:D108)</f>
        <v>1.7316220000000002</v>
      </c>
      <c r="E111" s="9">
        <f t="shared" si="0"/>
        <v>1.347982E-2</v>
      </c>
      <c r="F111" s="9">
        <f t="shared" si="0"/>
        <v>102181.31</v>
      </c>
      <c r="G111" s="9">
        <f t="shared" si="0"/>
        <v>167985.44</v>
      </c>
      <c r="H111" s="9">
        <f t="shared" si="0"/>
        <v>65804.13</v>
      </c>
      <c r="I111" s="9">
        <f>AVERAGE(I9:I108)</f>
        <v>2.0538462700000002</v>
      </c>
      <c r="J111" s="9">
        <f t="shared" ref="J111:N111" si="1">AVERAGE(J9:J108)</f>
        <v>2.0249835200000006</v>
      </c>
      <c r="K111" s="9">
        <f t="shared" si="1"/>
        <v>2.886275E-2</v>
      </c>
      <c r="L111" s="9">
        <f t="shared" si="1"/>
        <v>236364.9</v>
      </c>
      <c r="M111" s="9">
        <f t="shared" si="1"/>
        <v>407372.5</v>
      </c>
      <c r="N111" s="9">
        <f t="shared" si="1"/>
        <v>171007.6</v>
      </c>
      <c r="O111" s="9">
        <f>AVERAGE(O9:O108)</f>
        <v>0</v>
      </c>
      <c r="P111" s="9">
        <f t="shared" ref="P111:T111" si="2">AVERAGE(P9:P108)</f>
        <v>0</v>
      </c>
      <c r="Q111" s="9">
        <f t="shared" si="2"/>
        <v>0</v>
      </c>
      <c r="R111" s="9">
        <f t="shared" si="2"/>
        <v>0</v>
      </c>
      <c r="S111" s="9">
        <f t="shared" si="2"/>
        <v>0</v>
      </c>
      <c r="T111" s="9">
        <f t="shared" si="2"/>
        <v>0</v>
      </c>
      <c r="U111" s="9">
        <f>AVERAGE(U9:U108)</f>
        <v>0</v>
      </c>
      <c r="V111" s="9">
        <f t="shared" ref="V111:Z111" si="3">AVERAGE(V9:V108)</f>
        <v>0</v>
      </c>
      <c r="W111" s="9">
        <f t="shared" si="3"/>
        <v>0</v>
      </c>
      <c r="X111" s="9">
        <f t="shared" si="3"/>
        <v>0</v>
      </c>
      <c r="Y111" s="9">
        <f t="shared" si="3"/>
        <v>0</v>
      </c>
      <c r="Z111" s="9">
        <f t="shared" si="3"/>
        <v>0</v>
      </c>
      <c r="AA111" s="9">
        <f>AVERAGE(AA9:AA108)</f>
        <v>0</v>
      </c>
      <c r="AB111" s="9">
        <f t="shared" ref="AB111:AF111" si="4">AVERAGE(AB9:AB108)</f>
        <v>0</v>
      </c>
      <c r="AC111" s="9">
        <f t="shared" si="4"/>
        <v>0</v>
      </c>
      <c r="AD111" s="9">
        <f t="shared" si="4"/>
        <v>0</v>
      </c>
      <c r="AE111" s="9">
        <f t="shared" si="4"/>
        <v>0</v>
      </c>
      <c r="AF111" s="9">
        <f t="shared" si="4"/>
        <v>0</v>
      </c>
    </row>
    <row r="112" spans="2:32" x14ac:dyDescent="0.25">
      <c r="B112" s="8" t="s">
        <v>32</v>
      </c>
      <c r="C112" s="9">
        <f>MEDIAN(C9:C108)</f>
        <v>1.35022</v>
      </c>
      <c r="D112" s="9">
        <f t="shared" ref="D112:H112" si="5">MEDIAN(D9:D108)</f>
        <v>1.3374495</v>
      </c>
      <c r="E112" s="9">
        <f t="shared" si="5"/>
        <v>1.09835E-2</v>
      </c>
      <c r="F112" s="9">
        <f t="shared" si="5"/>
        <v>101863.5</v>
      </c>
      <c r="G112" s="9">
        <f t="shared" si="5"/>
        <v>167710</v>
      </c>
      <c r="H112" s="9">
        <f t="shared" si="5"/>
        <v>65895</v>
      </c>
      <c r="I112" s="9">
        <f>MEDIAN(I9:I108)</f>
        <v>1.7825389999999999</v>
      </c>
      <c r="J112" s="9">
        <f t="shared" ref="J112:N112" si="6">MEDIAN(J9:J108)</f>
        <v>1.7612540000000001</v>
      </c>
      <c r="K112" s="9">
        <f t="shared" si="6"/>
        <v>2.49365E-2</v>
      </c>
      <c r="L112" s="9">
        <f t="shared" si="6"/>
        <v>236681</v>
      </c>
      <c r="M112" s="9">
        <f t="shared" si="6"/>
        <v>395686</v>
      </c>
      <c r="N112" s="9">
        <f t="shared" si="6"/>
        <v>158901</v>
      </c>
      <c r="O112" s="9">
        <f>MEDIAN(O9:O108)</f>
        <v>0</v>
      </c>
      <c r="P112" s="9">
        <f t="shared" ref="P112:T112" si="7">MEDIAN(P9:P108)</f>
        <v>0</v>
      </c>
      <c r="Q112" s="9">
        <f t="shared" si="7"/>
        <v>0</v>
      </c>
      <c r="R112" s="9">
        <f t="shared" si="7"/>
        <v>0</v>
      </c>
      <c r="S112" s="9">
        <f t="shared" si="7"/>
        <v>0</v>
      </c>
      <c r="T112" s="9">
        <f t="shared" si="7"/>
        <v>0</v>
      </c>
      <c r="U112" s="9">
        <f>MEDIAN(U9:U108)</f>
        <v>0</v>
      </c>
      <c r="V112" s="9">
        <f t="shared" ref="V112:Z112" si="8">MEDIAN(V9:V108)</f>
        <v>0</v>
      </c>
      <c r="W112" s="9">
        <f t="shared" si="8"/>
        <v>0</v>
      </c>
      <c r="X112" s="9">
        <f t="shared" si="8"/>
        <v>0</v>
      </c>
      <c r="Y112" s="9">
        <f t="shared" si="8"/>
        <v>0</v>
      </c>
      <c r="Z112" s="9">
        <f t="shared" si="8"/>
        <v>0</v>
      </c>
      <c r="AA112" s="9">
        <f>MEDIAN(AA9:AA108)</f>
        <v>0</v>
      </c>
      <c r="AB112" s="9">
        <f t="shared" ref="AB112:AF112" si="9">MEDIAN(AB9:AB108)</f>
        <v>0</v>
      </c>
      <c r="AC112" s="9">
        <f t="shared" si="9"/>
        <v>0</v>
      </c>
      <c r="AD112" s="9">
        <f t="shared" si="9"/>
        <v>0</v>
      </c>
      <c r="AE112" s="9">
        <f t="shared" si="9"/>
        <v>0</v>
      </c>
      <c r="AF112" s="9">
        <f t="shared" si="9"/>
        <v>0</v>
      </c>
    </row>
  </sheetData>
  <mergeCells count="15">
    <mergeCell ref="C6:H6"/>
    <mergeCell ref="I6:N6"/>
    <mergeCell ref="O6:T6"/>
    <mergeCell ref="U6:Z6"/>
    <mergeCell ref="AA6:AF6"/>
    <mergeCell ref="C4:H4"/>
    <mergeCell ref="I4:N4"/>
    <mergeCell ref="O4:T4"/>
    <mergeCell ref="U4:Z4"/>
    <mergeCell ref="AA4:AF4"/>
    <mergeCell ref="C5:H5"/>
    <mergeCell ref="I5:N5"/>
    <mergeCell ref="O5:T5"/>
    <mergeCell ref="U5:Z5"/>
    <mergeCell ref="AA5:A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CD6-E0A0-4CFB-A5D3-54DECD468A1E}">
  <dimension ref="B2:AF112"/>
  <sheetViews>
    <sheetView zoomScale="55" zoomScaleNormal="55" workbookViewId="0">
      <selection activeCell="U17" sqref="U17"/>
    </sheetView>
  </sheetViews>
  <sheetFormatPr defaultRowHeight="15" x14ac:dyDescent="0.25"/>
  <cols>
    <col min="2" max="2" width="13.85546875" bestFit="1" customWidth="1"/>
    <col min="3" max="3" width="11.5703125" bestFit="1" customWidth="1"/>
    <col min="4" max="4" width="15.7109375" bestFit="1" customWidth="1"/>
    <col min="5" max="5" width="14.7109375" bestFit="1" customWidth="1"/>
    <col min="6" max="7" width="11.28515625" bestFit="1" customWidth="1"/>
    <col min="8" max="8" width="10.5703125" bestFit="1" customWidth="1"/>
    <col min="9" max="9" width="11.5703125" bestFit="1" customWidth="1"/>
    <col min="10" max="10" width="15.7109375" bestFit="1" customWidth="1"/>
    <col min="11" max="11" width="14.7109375" bestFit="1" customWidth="1"/>
    <col min="12" max="13" width="11.28515625" bestFit="1" customWidth="1"/>
    <col min="14" max="14" width="10.5703125" bestFit="1" customWidth="1"/>
    <col min="15" max="15" width="11.5703125" bestFit="1" customWidth="1"/>
    <col min="16" max="16" width="15.7109375" bestFit="1" customWidth="1"/>
    <col min="17" max="17" width="14.7109375" bestFit="1" customWidth="1"/>
    <col min="18" max="19" width="11.28515625" bestFit="1" customWidth="1"/>
    <col min="20" max="20" width="10.5703125" bestFit="1" customWidth="1"/>
    <col min="21" max="21" width="11.5703125" bestFit="1" customWidth="1"/>
    <col min="22" max="22" width="15.7109375" bestFit="1" customWidth="1"/>
    <col min="23" max="23" width="14.7109375" bestFit="1" customWidth="1"/>
    <col min="24" max="25" width="11.28515625" bestFit="1" customWidth="1"/>
    <col min="26" max="26" width="10.5703125" bestFit="1" customWidth="1"/>
    <col min="27" max="27" width="11.5703125" bestFit="1" customWidth="1"/>
    <col min="28" max="28" width="15.7109375" bestFit="1" customWidth="1"/>
    <col min="29" max="29" width="14.7109375" bestFit="1" customWidth="1"/>
    <col min="30" max="31" width="11.28515625" bestFit="1" customWidth="1"/>
    <col min="32" max="32" width="10.5703125" bestFit="1" customWidth="1"/>
  </cols>
  <sheetData>
    <row r="2" spans="2:32" x14ac:dyDescent="0.25">
      <c r="B2" s="5" t="s">
        <v>134</v>
      </c>
      <c r="R2" s="10"/>
    </row>
    <row r="3" spans="2:32" ht="15.75" thickBot="1" x14ac:dyDescent="0.3">
      <c r="B3" s="5"/>
      <c r="R3" s="10"/>
    </row>
    <row r="4" spans="2:32" x14ac:dyDescent="0.25">
      <c r="B4" s="6" t="s">
        <v>0</v>
      </c>
      <c r="C4" s="27">
        <v>50</v>
      </c>
      <c r="D4" s="28"/>
      <c r="E4" s="28"/>
      <c r="F4" s="28"/>
      <c r="G4" s="28"/>
      <c r="H4" s="29"/>
      <c r="I4" s="27">
        <v>100</v>
      </c>
      <c r="J4" s="28"/>
      <c r="K4" s="28"/>
      <c r="L4" s="28"/>
      <c r="M4" s="28"/>
      <c r="N4" s="29"/>
      <c r="O4" s="27">
        <v>250</v>
      </c>
      <c r="P4" s="28"/>
      <c r="Q4" s="28"/>
      <c r="R4" s="28"/>
      <c r="S4" s="28"/>
      <c r="T4" s="29"/>
      <c r="U4" s="27">
        <v>500</v>
      </c>
      <c r="V4" s="28"/>
      <c r="W4" s="28"/>
      <c r="X4" s="28"/>
      <c r="Y4" s="28"/>
      <c r="Z4" s="29"/>
      <c r="AA4" s="27">
        <v>700</v>
      </c>
      <c r="AB4" s="28"/>
      <c r="AC4" s="28"/>
      <c r="AD4" s="28"/>
      <c r="AE4" s="28"/>
      <c r="AF4" s="29"/>
    </row>
    <row r="5" spans="2:32" x14ac:dyDescent="0.25">
      <c r="B5" s="7" t="s">
        <v>1</v>
      </c>
      <c r="C5" s="30">
        <v>20</v>
      </c>
      <c r="D5" s="31"/>
      <c r="E5" s="31"/>
      <c r="F5" s="31"/>
      <c r="G5" s="31"/>
      <c r="H5" s="32"/>
      <c r="I5" s="30">
        <v>50</v>
      </c>
      <c r="J5" s="31"/>
      <c r="K5" s="31"/>
      <c r="L5" s="31"/>
      <c r="M5" s="31"/>
      <c r="N5" s="32"/>
      <c r="O5" s="30">
        <v>100</v>
      </c>
      <c r="P5" s="31"/>
      <c r="Q5" s="31"/>
      <c r="R5" s="31"/>
      <c r="S5" s="31"/>
      <c r="T5" s="32"/>
      <c r="U5" s="30">
        <v>200</v>
      </c>
      <c r="V5" s="31"/>
      <c r="W5" s="31"/>
      <c r="X5" s="31"/>
      <c r="Y5" s="31"/>
      <c r="Z5" s="32"/>
      <c r="AA5" s="30">
        <v>300</v>
      </c>
      <c r="AB5" s="31"/>
      <c r="AC5" s="31"/>
      <c r="AD5" s="31"/>
      <c r="AE5" s="31"/>
      <c r="AF5" s="32"/>
    </row>
    <row r="6" spans="2:32" ht="15.75" thickBot="1" x14ac:dyDescent="0.3">
      <c r="B6" s="12" t="s">
        <v>2</v>
      </c>
      <c r="C6" s="33">
        <v>2</v>
      </c>
      <c r="D6" s="34"/>
      <c r="E6" s="34"/>
      <c r="F6" s="34"/>
      <c r="G6" s="34"/>
      <c r="H6" s="35"/>
      <c r="I6" s="33">
        <v>5</v>
      </c>
      <c r="J6" s="34"/>
      <c r="K6" s="34"/>
      <c r="L6" s="34"/>
      <c r="M6" s="34"/>
      <c r="N6" s="35"/>
      <c r="O6" s="33">
        <v>8</v>
      </c>
      <c r="P6" s="34"/>
      <c r="Q6" s="34"/>
      <c r="R6" s="34"/>
      <c r="S6" s="34"/>
      <c r="T6" s="35"/>
      <c r="U6" s="33">
        <v>10</v>
      </c>
      <c r="V6" s="34"/>
      <c r="W6" s="34"/>
      <c r="X6" s="34"/>
      <c r="Y6" s="34"/>
      <c r="Z6" s="35"/>
      <c r="AA6" s="33">
        <v>20</v>
      </c>
      <c r="AB6" s="34"/>
      <c r="AC6" s="34"/>
      <c r="AD6" s="34"/>
      <c r="AE6" s="34"/>
      <c r="AF6" s="35"/>
    </row>
    <row r="7" spans="2:32" x14ac:dyDescent="0.25">
      <c r="B7" s="15"/>
      <c r="C7" s="16" t="s">
        <v>126</v>
      </c>
      <c r="D7" s="16" t="s">
        <v>130</v>
      </c>
      <c r="E7" s="16" t="s">
        <v>131</v>
      </c>
      <c r="F7" s="16" t="s">
        <v>128</v>
      </c>
      <c r="G7" s="16" t="s">
        <v>129</v>
      </c>
      <c r="H7" s="16" t="s">
        <v>64</v>
      </c>
      <c r="I7" s="16" t="s">
        <v>126</v>
      </c>
      <c r="J7" s="16" t="s">
        <v>130</v>
      </c>
      <c r="K7" s="16" t="s">
        <v>131</v>
      </c>
      <c r="L7" s="16" t="s">
        <v>128</v>
      </c>
      <c r="M7" s="16" t="s">
        <v>129</v>
      </c>
      <c r="N7" s="16" t="s">
        <v>64</v>
      </c>
      <c r="O7" s="16" t="s">
        <v>126</v>
      </c>
      <c r="P7" s="16" t="s">
        <v>130</v>
      </c>
      <c r="Q7" s="16" t="s">
        <v>131</v>
      </c>
      <c r="R7" s="16" t="s">
        <v>128</v>
      </c>
      <c r="S7" s="16" t="s">
        <v>129</v>
      </c>
      <c r="T7" s="16" t="s">
        <v>64</v>
      </c>
      <c r="U7" s="16" t="s">
        <v>126</v>
      </c>
      <c r="V7" s="16" t="s">
        <v>130</v>
      </c>
      <c r="W7" s="16" t="s">
        <v>131</v>
      </c>
      <c r="X7" s="16" t="s">
        <v>128</v>
      </c>
      <c r="Y7" s="16" t="s">
        <v>129</v>
      </c>
      <c r="Z7" s="16" t="s">
        <v>64</v>
      </c>
      <c r="AA7" s="16" t="s">
        <v>126</v>
      </c>
      <c r="AB7" s="16" t="s">
        <v>130</v>
      </c>
      <c r="AC7" s="16" t="s">
        <v>131</v>
      </c>
      <c r="AD7" s="16" t="s">
        <v>128</v>
      </c>
      <c r="AE7" s="16" t="s">
        <v>129</v>
      </c>
      <c r="AF7" s="16" t="s">
        <v>64</v>
      </c>
    </row>
    <row r="8" spans="2:32" x14ac:dyDescent="0.25">
      <c r="B8" s="17"/>
      <c r="C8" s="11" t="s">
        <v>127</v>
      </c>
      <c r="D8" s="11" t="s">
        <v>127</v>
      </c>
      <c r="E8" s="11" t="s">
        <v>127</v>
      </c>
      <c r="F8" s="11" t="s">
        <v>30</v>
      </c>
      <c r="G8" s="11" t="s">
        <v>30</v>
      </c>
      <c r="H8" s="11" t="s">
        <v>30</v>
      </c>
      <c r="I8" s="11" t="s">
        <v>127</v>
      </c>
      <c r="J8" s="11" t="s">
        <v>127</v>
      </c>
      <c r="K8" s="11" t="s">
        <v>127</v>
      </c>
      <c r="L8" s="11" t="s">
        <v>30</v>
      </c>
      <c r="M8" s="11" t="s">
        <v>30</v>
      </c>
      <c r="N8" s="11" t="s">
        <v>30</v>
      </c>
      <c r="O8" s="11" t="s">
        <v>127</v>
      </c>
      <c r="P8" s="11" t="s">
        <v>127</v>
      </c>
      <c r="Q8" s="11" t="s">
        <v>127</v>
      </c>
      <c r="R8" s="11" t="s">
        <v>30</v>
      </c>
      <c r="S8" s="11" t="s">
        <v>30</v>
      </c>
      <c r="T8" s="11" t="s">
        <v>30</v>
      </c>
      <c r="U8" s="11" t="s">
        <v>127</v>
      </c>
      <c r="V8" s="11" t="s">
        <v>127</v>
      </c>
      <c r="W8" s="11" t="s">
        <v>127</v>
      </c>
      <c r="X8" s="11" t="s">
        <v>30</v>
      </c>
      <c r="Y8" s="11" t="s">
        <v>30</v>
      </c>
      <c r="Z8" s="11" t="s">
        <v>30</v>
      </c>
      <c r="AA8" s="11" t="s">
        <v>127</v>
      </c>
      <c r="AB8" s="11" t="s">
        <v>127</v>
      </c>
      <c r="AC8" s="11" t="s">
        <v>127</v>
      </c>
      <c r="AD8" s="11" t="s">
        <v>30</v>
      </c>
      <c r="AE8" s="11" t="s">
        <v>30</v>
      </c>
      <c r="AF8" s="11" t="s">
        <v>30</v>
      </c>
    </row>
    <row r="9" spans="2:32" x14ac:dyDescent="0.25">
      <c r="B9" s="18" t="s">
        <v>63</v>
      </c>
      <c r="C9">
        <v>0.22951299999999999</v>
      </c>
      <c r="D9">
        <v>1.8242999999999999E-2</v>
      </c>
      <c r="E9">
        <v>0.21127000000000001</v>
      </c>
      <c r="F9">
        <v>245845</v>
      </c>
      <c r="G9">
        <v>352796</v>
      </c>
      <c r="H9">
        <v>106951</v>
      </c>
      <c r="I9">
        <v>0.11017299999999999</v>
      </c>
      <c r="J9">
        <v>7.0830000000000004E-2</v>
      </c>
      <c r="K9">
        <v>3.9343000000000003E-2</v>
      </c>
      <c r="L9">
        <v>347947</v>
      </c>
      <c r="M9">
        <v>557591</v>
      </c>
      <c r="N9">
        <v>209644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13" t="s">
        <v>10</v>
      </c>
      <c r="C10">
        <v>6.5294000000000005E-2</v>
      </c>
      <c r="D10">
        <v>2.6304000000000001E-2</v>
      </c>
      <c r="E10">
        <v>3.8989999999999997E-2</v>
      </c>
      <c r="F10">
        <v>226024</v>
      </c>
      <c r="G10">
        <v>327447</v>
      </c>
      <c r="H10">
        <v>101423</v>
      </c>
      <c r="I10">
        <v>4.6927999999999997E-2</v>
      </c>
      <c r="J10">
        <v>1.8973E-2</v>
      </c>
      <c r="K10">
        <v>2.7955000000000001E-2</v>
      </c>
      <c r="L10">
        <v>327665</v>
      </c>
      <c r="M10">
        <v>508973</v>
      </c>
      <c r="N10">
        <v>181308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13" t="s">
        <v>11</v>
      </c>
      <c r="C11">
        <v>5.0485000000000002E-2</v>
      </c>
      <c r="D11">
        <v>2.9024000000000001E-2</v>
      </c>
      <c r="E11">
        <v>2.1461000000000001E-2</v>
      </c>
      <c r="F11">
        <v>211957</v>
      </c>
      <c r="G11">
        <v>218037</v>
      </c>
      <c r="H11">
        <v>6080</v>
      </c>
      <c r="I11">
        <v>4.5827E-2</v>
      </c>
      <c r="J11">
        <v>1.4345E-2</v>
      </c>
      <c r="K11">
        <v>3.1482000000000003E-2</v>
      </c>
      <c r="L11">
        <v>450600</v>
      </c>
      <c r="M11">
        <v>614322</v>
      </c>
      <c r="N11">
        <v>163722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2:32" x14ac:dyDescent="0.25">
      <c r="B12" s="13" t="s">
        <v>12</v>
      </c>
      <c r="C12">
        <v>0.23674300000000001</v>
      </c>
      <c r="D12">
        <v>1.0182999999999999E-2</v>
      </c>
      <c r="E12">
        <v>0.22656000000000001</v>
      </c>
      <c r="F12">
        <v>236054</v>
      </c>
      <c r="G12">
        <v>343704</v>
      </c>
      <c r="H12">
        <v>107650</v>
      </c>
      <c r="I12">
        <v>0.18479699999999999</v>
      </c>
      <c r="J12">
        <v>7.7921000000000004E-2</v>
      </c>
      <c r="K12">
        <v>0.106876</v>
      </c>
      <c r="L12">
        <v>403754</v>
      </c>
      <c r="M12">
        <v>543693</v>
      </c>
      <c r="N12">
        <v>139939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2:32" x14ac:dyDescent="0.25">
      <c r="B13" s="13" t="s">
        <v>13</v>
      </c>
      <c r="C13">
        <v>2.9724E-2</v>
      </c>
      <c r="D13">
        <v>9.8399999999999998E-3</v>
      </c>
      <c r="E13">
        <v>1.9883999999999999E-2</v>
      </c>
      <c r="F13">
        <v>103619</v>
      </c>
      <c r="G13">
        <v>172739</v>
      </c>
      <c r="H13">
        <v>69120</v>
      </c>
      <c r="I13">
        <v>-2.202E-3</v>
      </c>
      <c r="J13">
        <v>-2.7106999999999999E-2</v>
      </c>
      <c r="K13">
        <v>2.4905E-2</v>
      </c>
      <c r="L13">
        <v>356332</v>
      </c>
      <c r="M13">
        <v>514301</v>
      </c>
      <c r="N13">
        <v>157969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2:32" x14ac:dyDescent="0.25">
      <c r="B14" s="13" t="s">
        <v>14</v>
      </c>
      <c r="C14">
        <v>2.3799000000000001E-2</v>
      </c>
      <c r="D14">
        <v>1.1583E-2</v>
      </c>
      <c r="E14">
        <v>1.2215999999999999E-2</v>
      </c>
      <c r="F14">
        <v>205656</v>
      </c>
      <c r="G14">
        <v>272976</v>
      </c>
      <c r="H14">
        <v>67320</v>
      </c>
      <c r="I14">
        <v>3.0436000000000001E-2</v>
      </c>
      <c r="J14">
        <v>6.2170000000000003E-3</v>
      </c>
      <c r="K14">
        <v>2.4219000000000001E-2</v>
      </c>
      <c r="L14">
        <v>234421</v>
      </c>
      <c r="M14">
        <v>401197</v>
      </c>
      <c r="N14">
        <v>166776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2:32" x14ac:dyDescent="0.25">
      <c r="B15" s="13" t="s">
        <v>15</v>
      </c>
      <c r="C15">
        <v>0.123405</v>
      </c>
      <c r="D15">
        <v>9.1399999999999999E-4</v>
      </c>
      <c r="E15">
        <v>0.122491</v>
      </c>
      <c r="F15">
        <v>224442</v>
      </c>
      <c r="G15">
        <v>386022</v>
      </c>
      <c r="H15">
        <v>161580</v>
      </c>
      <c r="I15">
        <v>0.30941000000000002</v>
      </c>
      <c r="J15">
        <v>0.106696</v>
      </c>
      <c r="K15">
        <v>0.20271400000000001</v>
      </c>
      <c r="L15">
        <v>475816</v>
      </c>
      <c r="M15">
        <v>656486</v>
      </c>
      <c r="N15">
        <v>180670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2:32" x14ac:dyDescent="0.25">
      <c r="B16" s="13" t="s">
        <v>16</v>
      </c>
      <c r="C16">
        <v>2.7515000000000001E-2</v>
      </c>
      <c r="D16">
        <v>6.7609999999999996E-3</v>
      </c>
      <c r="E16">
        <v>2.0754000000000002E-2</v>
      </c>
      <c r="F16">
        <v>315643</v>
      </c>
      <c r="G16">
        <v>321205</v>
      </c>
      <c r="H16">
        <v>5562</v>
      </c>
      <c r="I16">
        <v>0.16822400000000001</v>
      </c>
      <c r="J16">
        <v>0.100887</v>
      </c>
      <c r="K16">
        <v>6.7336999999999994E-2</v>
      </c>
      <c r="L16">
        <v>356021</v>
      </c>
      <c r="M16">
        <v>626206</v>
      </c>
      <c r="N16">
        <v>270185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2:32" x14ac:dyDescent="0.25">
      <c r="B17" s="13" t="s">
        <v>17</v>
      </c>
      <c r="C17">
        <v>2.6175E-2</v>
      </c>
      <c r="D17">
        <v>1.068E-2</v>
      </c>
      <c r="E17">
        <v>1.5495E-2</v>
      </c>
      <c r="F17">
        <v>203859</v>
      </c>
      <c r="G17">
        <v>217377</v>
      </c>
      <c r="H17">
        <v>13518</v>
      </c>
      <c r="I17">
        <v>3.1363000000000002E-2</v>
      </c>
      <c r="J17">
        <v>2.3630000000000001E-3</v>
      </c>
      <c r="K17">
        <v>2.9000000000000001E-2</v>
      </c>
      <c r="L17">
        <v>351961</v>
      </c>
      <c r="M17">
        <v>517995</v>
      </c>
      <c r="N17">
        <v>166034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2:32" x14ac:dyDescent="0.25">
      <c r="B18" s="13" t="s">
        <v>18</v>
      </c>
      <c r="C18">
        <v>6.2550999999999995E-2</v>
      </c>
      <c r="D18">
        <v>3.9373999999999999E-2</v>
      </c>
      <c r="E18">
        <v>2.3177E-2</v>
      </c>
      <c r="F18">
        <v>101133</v>
      </c>
      <c r="G18">
        <v>169749</v>
      </c>
      <c r="H18">
        <v>68616</v>
      </c>
      <c r="I18">
        <v>5.3616999999999998E-2</v>
      </c>
      <c r="J18">
        <v>9.2639999999999997E-3</v>
      </c>
      <c r="K18">
        <v>4.4352999999999997E-2</v>
      </c>
      <c r="L18">
        <v>434643</v>
      </c>
      <c r="M18">
        <v>513494</v>
      </c>
      <c r="N18">
        <v>78851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s="13" t="s">
        <v>19</v>
      </c>
      <c r="C19">
        <v>0.102862</v>
      </c>
      <c r="D19">
        <v>5.6697999999999998E-2</v>
      </c>
      <c r="E19">
        <v>4.6163999999999997E-2</v>
      </c>
      <c r="F19">
        <v>278646</v>
      </c>
      <c r="G19">
        <v>352682</v>
      </c>
      <c r="H19">
        <v>74036</v>
      </c>
      <c r="I19">
        <v>6.3006999999999994E-2</v>
      </c>
      <c r="J19">
        <v>1.7416999999999998E-2</v>
      </c>
      <c r="K19">
        <v>4.5589999999999999E-2</v>
      </c>
      <c r="L19">
        <v>360868</v>
      </c>
      <c r="M19">
        <v>693738</v>
      </c>
      <c r="N19">
        <v>332870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B20" s="13" t="s">
        <v>20</v>
      </c>
      <c r="C20">
        <v>7.2114999999999999E-2</v>
      </c>
      <c r="D20">
        <v>5.5946000000000003E-2</v>
      </c>
      <c r="E20">
        <v>1.6168999999999999E-2</v>
      </c>
      <c r="F20">
        <v>218126</v>
      </c>
      <c r="G20">
        <v>285174</v>
      </c>
      <c r="H20">
        <v>67048</v>
      </c>
      <c r="I20">
        <v>0.10835699999999999</v>
      </c>
      <c r="J20">
        <v>4.6851999999999998E-2</v>
      </c>
      <c r="K20">
        <v>6.1504999999999997E-2</v>
      </c>
      <c r="L20">
        <v>464081</v>
      </c>
      <c r="M20">
        <v>703452</v>
      </c>
      <c r="N20">
        <v>239371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B21" s="13" t="s">
        <v>21</v>
      </c>
      <c r="C21">
        <v>1.9015000000000001E-2</v>
      </c>
      <c r="D21">
        <v>1.0030000000000001E-2</v>
      </c>
      <c r="E21">
        <v>8.9849999999999999E-3</v>
      </c>
      <c r="F21">
        <v>105395</v>
      </c>
      <c r="G21">
        <v>175187</v>
      </c>
      <c r="H21">
        <v>69792</v>
      </c>
      <c r="I21">
        <v>6.268E-2</v>
      </c>
      <c r="J21">
        <v>2.3628E-2</v>
      </c>
      <c r="K21">
        <v>3.9052000000000003E-2</v>
      </c>
      <c r="L21">
        <v>434092</v>
      </c>
      <c r="M21">
        <v>685774</v>
      </c>
      <c r="N21">
        <v>251682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2:32" x14ac:dyDescent="0.25">
      <c r="B22" s="13" t="s">
        <v>22</v>
      </c>
      <c r="C22">
        <v>3.7178999999999997E-2</v>
      </c>
      <c r="D22">
        <v>2.3193999999999999E-2</v>
      </c>
      <c r="E22">
        <v>1.3984999999999999E-2</v>
      </c>
      <c r="F22">
        <v>92988</v>
      </c>
      <c r="G22">
        <v>160284</v>
      </c>
      <c r="H22">
        <v>67296</v>
      </c>
      <c r="I22">
        <v>5.5752000000000003E-2</v>
      </c>
      <c r="J22">
        <v>2.7390000000000001E-2</v>
      </c>
      <c r="K22">
        <v>2.8361999999999998E-2</v>
      </c>
      <c r="L22">
        <v>450343</v>
      </c>
      <c r="M22">
        <v>614577</v>
      </c>
      <c r="N22">
        <v>164234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B23" s="13" t="s">
        <v>23</v>
      </c>
      <c r="C23">
        <v>0.26596900000000001</v>
      </c>
      <c r="D23">
        <v>3.5587000000000001E-2</v>
      </c>
      <c r="E23">
        <v>0.230382</v>
      </c>
      <c r="F23">
        <v>251548</v>
      </c>
      <c r="G23">
        <v>358110</v>
      </c>
      <c r="H23">
        <v>106562</v>
      </c>
      <c r="I23">
        <v>0.26467499999999999</v>
      </c>
      <c r="J23">
        <v>0.23502600000000001</v>
      </c>
      <c r="K23">
        <v>2.9648999999999998E-2</v>
      </c>
      <c r="L23">
        <v>232781</v>
      </c>
      <c r="M23">
        <v>398325</v>
      </c>
      <c r="N23">
        <v>165544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B24" s="13" t="s">
        <v>24</v>
      </c>
      <c r="C24">
        <v>4.3129000000000001E-2</v>
      </c>
      <c r="D24">
        <v>1.2702E-2</v>
      </c>
      <c r="E24">
        <v>3.0426999999999999E-2</v>
      </c>
      <c r="F24">
        <v>297213</v>
      </c>
      <c r="G24">
        <v>302656</v>
      </c>
      <c r="H24">
        <v>5443</v>
      </c>
      <c r="I24">
        <v>0.21892200000000001</v>
      </c>
      <c r="J24">
        <v>1.0225E-2</v>
      </c>
      <c r="K24">
        <v>0.20869699999999999</v>
      </c>
      <c r="L24">
        <v>442026</v>
      </c>
      <c r="M24">
        <v>612250</v>
      </c>
      <c r="N24">
        <v>170224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s="13" t="s">
        <v>25</v>
      </c>
      <c r="C25">
        <v>3.2806000000000002E-2</v>
      </c>
      <c r="D25">
        <v>1.6254000000000001E-2</v>
      </c>
      <c r="E25">
        <v>1.6552000000000001E-2</v>
      </c>
      <c r="F25">
        <v>156523</v>
      </c>
      <c r="G25">
        <v>164188</v>
      </c>
      <c r="H25">
        <v>7665</v>
      </c>
      <c r="I25">
        <v>5.4285E-2</v>
      </c>
      <c r="J25">
        <v>1.8270999999999999E-2</v>
      </c>
      <c r="K25">
        <v>3.6013999999999997E-2</v>
      </c>
      <c r="L25">
        <v>432060</v>
      </c>
      <c r="M25">
        <v>599155</v>
      </c>
      <c r="N25">
        <v>167095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B26" s="13" t="s">
        <v>26</v>
      </c>
      <c r="C26">
        <v>0.12523100000000001</v>
      </c>
      <c r="D26">
        <v>8.9501999999999998E-2</v>
      </c>
      <c r="E26">
        <v>3.5728999999999997E-2</v>
      </c>
      <c r="F26">
        <v>229749</v>
      </c>
      <c r="G26">
        <v>326186</v>
      </c>
      <c r="H26">
        <v>96437</v>
      </c>
      <c r="I26">
        <v>0.261986</v>
      </c>
      <c r="J26">
        <v>0.22250200000000001</v>
      </c>
      <c r="K26">
        <v>3.9483999999999998E-2</v>
      </c>
      <c r="L26">
        <v>229544</v>
      </c>
      <c r="M26">
        <v>392064</v>
      </c>
      <c r="N26">
        <v>162520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B27" s="13" t="s">
        <v>27</v>
      </c>
      <c r="C27">
        <v>2.2891000000000002E-2</v>
      </c>
      <c r="D27">
        <v>-1.6993000000000001E-2</v>
      </c>
      <c r="E27">
        <v>3.9884000000000003E-2</v>
      </c>
      <c r="F27">
        <v>259554</v>
      </c>
      <c r="G27">
        <v>295066</v>
      </c>
      <c r="H27">
        <v>35512</v>
      </c>
      <c r="I27">
        <v>0.109024</v>
      </c>
      <c r="J27">
        <v>4.9072999999999999E-2</v>
      </c>
      <c r="K27">
        <v>5.9950999999999997E-2</v>
      </c>
      <c r="L27">
        <v>428686</v>
      </c>
      <c r="M27">
        <v>509705</v>
      </c>
      <c r="N27">
        <v>81019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B28" s="13" t="s">
        <v>28</v>
      </c>
      <c r="C28">
        <v>4.3921000000000002E-2</v>
      </c>
      <c r="D28">
        <v>1.5618999999999999E-2</v>
      </c>
      <c r="E28">
        <v>2.8302000000000001E-2</v>
      </c>
      <c r="F28">
        <v>304981</v>
      </c>
      <c r="G28">
        <v>374085</v>
      </c>
      <c r="H28">
        <v>69104</v>
      </c>
      <c r="I28">
        <v>5.8886000000000001E-2</v>
      </c>
      <c r="J28">
        <v>-1.9983000000000001E-2</v>
      </c>
      <c r="K28">
        <v>7.8868999999999995E-2</v>
      </c>
      <c r="L28">
        <v>431254</v>
      </c>
      <c r="M28">
        <v>527938</v>
      </c>
      <c r="N28">
        <v>96684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s="13" t="s">
        <v>29</v>
      </c>
      <c r="C29">
        <v>6.3266000000000003E-2</v>
      </c>
      <c r="D29">
        <v>2.5860000000000001E-2</v>
      </c>
      <c r="E29">
        <v>3.7406000000000002E-2</v>
      </c>
      <c r="F29">
        <v>306453</v>
      </c>
      <c r="G29">
        <v>312506</v>
      </c>
      <c r="H29">
        <v>6053</v>
      </c>
      <c r="I29">
        <v>0.13955400000000001</v>
      </c>
      <c r="J29">
        <v>6.8196999999999994E-2</v>
      </c>
      <c r="K29">
        <v>7.1357000000000004E-2</v>
      </c>
      <c r="L29">
        <v>464917</v>
      </c>
      <c r="M29">
        <v>632174</v>
      </c>
      <c r="N29">
        <v>167257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B30" s="13" t="s">
        <v>34</v>
      </c>
      <c r="C30">
        <v>3.3658E-2</v>
      </c>
      <c r="D30">
        <v>1.9526999999999999E-2</v>
      </c>
      <c r="E30">
        <v>1.4130999999999999E-2</v>
      </c>
      <c r="F30">
        <v>198515</v>
      </c>
      <c r="G30">
        <v>211832</v>
      </c>
      <c r="H30">
        <v>13317</v>
      </c>
      <c r="I30">
        <v>8.0639000000000002E-2</v>
      </c>
      <c r="J30">
        <v>3.2134000000000003E-2</v>
      </c>
      <c r="K30">
        <v>4.8505E-2</v>
      </c>
      <c r="L30">
        <v>350177</v>
      </c>
      <c r="M30">
        <v>603938</v>
      </c>
      <c r="N30">
        <v>253761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2" x14ac:dyDescent="0.25">
      <c r="B31" s="13" t="s">
        <v>35</v>
      </c>
      <c r="C31">
        <v>2.3207999999999999E-2</v>
      </c>
      <c r="D31">
        <v>1.4741000000000001E-2</v>
      </c>
      <c r="E31">
        <v>8.4670000000000006E-3</v>
      </c>
      <c r="F31">
        <v>100016</v>
      </c>
      <c r="G31">
        <v>168696</v>
      </c>
      <c r="H31">
        <v>68680</v>
      </c>
      <c r="I31">
        <v>6.3135999999999998E-2</v>
      </c>
      <c r="J31">
        <v>1.9295E-2</v>
      </c>
      <c r="K31">
        <v>4.3840999999999998E-2</v>
      </c>
      <c r="L31">
        <v>452263</v>
      </c>
      <c r="M31">
        <v>516600</v>
      </c>
      <c r="N31">
        <v>64337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B32" s="13" t="s">
        <v>36</v>
      </c>
      <c r="C32">
        <v>3.4980999999999998E-2</v>
      </c>
      <c r="D32">
        <v>1.498E-3</v>
      </c>
      <c r="E32">
        <v>3.3482999999999999E-2</v>
      </c>
      <c r="F32">
        <v>211788</v>
      </c>
      <c r="G32">
        <v>245999</v>
      </c>
      <c r="H32">
        <v>34211</v>
      </c>
      <c r="I32">
        <v>8.9425000000000004E-2</v>
      </c>
      <c r="J32">
        <v>6.4193E-2</v>
      </c>
      <c r="K32">
        <v>2.5232000000000001E-2</v>
      </c>
      <c r="L32">
        <v>339764</v>
      </c>
      <c r="M32">
        <v>498028</v>
      </c>
      <c r="N32">
        <v>158264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2:32" x14ac:dyDescent="0.25">
      <c r="B33" s="13" t="s">
        <v>37</v>
      </c>
      <c r="C33">
        <v>5.0380000000000001E-2</v>
      </c>
      <c r="D33">
        <v>2.1673000000000001E-2</v>
      </c>
      <c r="E33">
        <v>2.8707E-2</v>
      </c>
      <c r="F33">
        <v>265059</v>
      </c>
      <c r="G33">
        <v>334523</v>
      </c>
      <c r="H33">
        <v>69464</v>
      </c>
      <c r="I33">
        <v>7.7143000000000003E-2</v>
      </c>
      <c r="J33">
        <v>5.9670000000000001E-3</v>
      </c>
      <c r="K33">
        <v>7.1176000000000003E-2</v>
      </c>
      <c r="L33">
        <v>440513</v>
      </c>
      <c r="M33">
        <v>597507</v>
      </c>
      <c r="N33">
        <v>156994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B34" s="13" t="s">
        <v>38</v>
      </c>
      <c r="C34">
        <v>2.7654999999999999E-2</v>
      </c>
      <c r="D34">
        <v>-6.3169999999999997E-3</v>
      </c>
      <c r="E34">
        <v>3.3972000000000002E-2</v>
      </c>
      <c r="F34">
        <v>209785</v>
      </c>
      <c r="G34">
        <v>307771</v>
      </c>
      <c r="H34">
        <v>97986</v>
      </c>
      <c r="I34">
        <v>0.260542</v>
      </c>
      <c r="J34">
        <v>0.100193</v>
      </c>
      <c r="K34">
        <v>0.16034899999999999</v>
      </c>
      <c r="L34">
        <v>363743</v>
      </c>
      <c r="M34">
        <v>598514</v>
      </c>
      <c r="N34">
        <v>234771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2:32" x14ac:dyDescent="0.25">
      <c r="B35" s="13" t="s">
        <v>39</v>
      </c>
      <c r="C35">
        <v>5.5370999999999997E-2</v>
      </c>
      <c r="D35">
        <v>1.9172000000000002E-2</v>
      </c>
      <c r="E35">
        <v>3.6199000000000002E-2</v>
      </c>
      <c r="F35">
        <v>298540</v>
      </c>
      <c r="G35">
        <v>323303</v>
      </c>
      <c r="H35">
        <v>24763</v>
      </c>
      <c r="I35">
        <v>2.7622000000000001E-2</v>
      </c>
      <c r="J35">
        <v>-1.3965E-2</v>
      </c>
      <c r="K35">
        <v>4.1586999999999999E-2</v>
      </c>
      <c r="L35">
        <v>336816</v>
      </c>
      <c r="M35">
        <v>572539</v>
      </c>
      <c r="N35">
        <v>235723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2:32" x14ac:dyDescent="0.25">
      <c r="B36" s="13" t="s">
        <v>40</v>
      </c>
      <c r="C36">
        <v>2.5243999999999999E-2</v>
      </c>
      <c r="D36">
        <v>4.6519999999999999E-3</v>
      </c>
      <c r="E36">
        <v>2.0591999999999999E-2</v>
      </c>
      <c r="F36">
        <v>199355</v>
      </c>
      <c r="G36">
        <v>218140</v>
      </c>
      <c r="H36">
        <v>18785</v>
      </c>
      <c r="I36">
        <v>0.188334</v>
      </c>
      <c r="J36">
        <v>0.102412</v>
      </c>
      <c r="K36">
        <v>8.5921999999999998E-2</v>
      </c>
      <c r="L36">
        <v>432309</v>
      </c>
      <c r="M36">
        <v>603760</v>
      </c>
      <c r="N36">
        <v>171451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2:32" x14ac:dyDescent="0.25">
      <c r="B37" s="13" t="s">
        <v>41</v>
      </c>
      <c r="C37">
        <v>3.5027999999999997E-2</v>
      </c>
      <c r="D37">
        <v>2.1742999999999998E-2</v>
      </c>
      <c r="E37">
        <v>1.3285E-2</v>
      </c>
      <c r="F37">
        <v>219467</v>
      </c>
      <c r="G37">
        <v>297612</v>
      </c>
      <c r="H37">
        <v>78145</v>
      </c>
      <c r="I37">
        <v>0.29297400000000001</v>
      </c>
      <c r="J37">
        <v>8.4344000000000002E-2</v>
      </c>
      <c r="K37">
        <v>0.20863000000000001</v>
      </c>
      <c r="L37">
        <v>367820</v>
      </c>
      <c r="M37">
        <v>591384</v>
      </c>
      <c r="N37">
        <v>223564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s="13" t="s">
        <v>42</v>
      </c>
      <c r="C38">
        <v>6.2440000000000002E-2</v>
      </c>
      <c r="D38">
        <v>9.7219999999999997E-3</v>
      </c>
      <c r="E38">
        <v>5.2718000000000001E-2</v>
      </c>
      <c r="F38">
        <v>226635</v>
      </c>
      <c r="G38">
        <v>327900</v>
      </c>
      <c r="H38">
        <v>101265</v>
      </c>
      <c r="I38">
        <v>1.8081E-2</v>
      </c>
      <c r="J38">
        <v>-3.5872000000000001E-2</v>
      </c>
      <c r="K38">
        <v>5.3953000000000001E-2</v>
      </c>
      <c r="L38">
        <v>352185</v>
      </c>
      <c r="M38">
        <v>598439</v>
      </c>
      <c r="N38">
        <v>246254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2:32" x14ac:dyDescent="0.25">
      <c r="B39" s="13" t="s">
        <v>43</v>
      </c>
      <c r="C39">
        <v>9.0094999999999995E-2</v>
      </c>
      <c r="D39">
        <v>1.2390999999999999E-2</v>
      </c>
      <c r="E39">
        <v>7.7703999999999995E-2</v>
      </c>
      <c r="F39">
        <v>224195</v>
      </c>
      <c r="G39">
        <v>330471</v>
      </c>
      <c r="H39">
        <v>106276</v>
      </c>
      <c r="I39">
        <v>6.1855E-2</v>
      </c>
      <c r="J39">
        <v>4.0547E-2</v>
      </c>
      <c r="K39">
        <v>2.1308000000000001E-2</v>
      </c>
      <c r="L39">
        <v>335334</v>
      </c>
      <c r="M39">
        <v>498286</v>
      </c>
      <c r="N39">
        <v>162952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2:32" x14ac:dyDescent="0.25">
      <c r="B40" s="13" t="s">
        <v>44</v>
      </c>
      <c r="C40">
        <v>3.5009999999999999E-2</v>
      </c>
      <c r="D40">
        <v>2.1021999999999999E-2</v>
      </c>
      <c r="E40">
        <v>1.3988E-2</v>
      </c>
      <c r="F40">
        <v>204920</v>
      </c>
      <c r="G40">
        <v>218307</v>
      </c>
      <c r="H40">
        <v>13387</v>
      </c>
      <c r="I40">
        <v>2.2824000000000001E-2</v>
      </c>
      <c r="J40">
        <v>-1.7531000000000001E-2</v>
      </c>
      <c r="K40">
        <v>4.0355000000000002E-2</v>
      </c>
      <c r="L40">
        <v>348078</v>
      </c>
      <c r="M40">
        <v>499115</v>
      </c>
      <c r="N40">
        <v>151037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2:32" x14ac:dyDescent="0.25">
      <c r="B41" s="13" t="s">
        <v>45</v>
      </c>
      <c r="C41">
        <v>2.0315E-2</v>
      </c>
      <c r="D41">
        <v>4.3080000000000002E-3</v>
      </c>
      <c r="E41">
        <v>1.6007E-2</v>
      </c>
      <c r="F41">
        <v>202769</v>
      </c>
      <c r="G41">
        <v>216734</v>
      </c>
      <c r="H41">
        <v>13965</v>
      </c>
      <c r="I41">
        <v>3.0157E-2</v>
      </c>
      <c r="J41">
        <v>2.2239999999999998E-3</v>
      </c>
      <c r="K41">
        <v>2.7932999999999999E-2</v>
      </c>
      <c r="L41">
        <v>338970</v>
      </c>
      <c r="M41">
        <v>598729</v>
      </c>
      <c r="N41">
        <v>259759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s="13" t="s">
        <v>46</v>
      </c>
      <c r="C42">
        <v>3.5629000000000001E-2</v>
      </c>
      <c r="D42">
        <v>9.2739999999999993E-3</v>
      </c>
      <c r="E42">
        <v>2.6355E-2</v>
      </c>
      <c r="F42">
        <v>306031</v>
      </c>
      <c r="G42">
        <v>321738</v>
      </c>
      <c r="H42">
        <v>15707</v>
      </c>
      <c r="I42">
        <v>2.6308999999999999E-2</v>
      </c>
      <c r="J42">
        <v>-7.7910000000000002E-3</v>
      </c>
      <c r="K42">
        <v>3.4099999999999998E-2</v>
      </c>
      <c r="L42">
        <v>393759</v>
      </c>
      <c r="M42">
        <v>561284</v>
      </c>
      <c r="N42">
        <v>167525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2:32" x14ac:dyDescent="0.25">
      <c r="B43" s="13" t="s">
        <v>47</v>
      </c>
      <c r="C43">
        <v>4.6004000000000003E-2</v>
      </c>
      <c r="D43">
        <v>3.0544000000000002E-2</v>
      </c>
      <c r="E43">
        <v>1.546E-2</v>
      </c>
      <c r="F43">
        <v>206093</v>
      </c>
      <c r="G43">
        <v>219455</v>
      </c>
      <c r="H43">
        <v>13362</v>
      </c>
      <c r="I43">
        <v>3.2723000000000002E-2</v>
      </c>
      <c r="J43">
        <v>2.4139999999999999E-3</v>
      </c>
      <c r="K43">
        <v>3.0308999999999999E-2</v>
      </c>
      <c r="L43">
        <v>430942</v>
      </c>
      <c r="M43">
        <v>514167</v>
      </c>
      <c r="N43">
        <v>83225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2:32" x14ac:dyDescent="0.25">
      <c r="B44" s="13" t="s">
        <v>48</v>
      </c>
      <c r="C44">
        <v>2.8001999999999999E-2</v>
      </c>
      <c r="D44">
        <v>1.2286E-2</v>
      </c>
      <c r="E44">
        <v>1.5716000000000001E-2</v>
      </c>
      <c r="F44">
        <v>216210</v>
      </c>
      <c r="G44">
        <v>279549</v>
      </c>
      <c r="H44">
        <v>63339</v>
      </c>
      <c r="I44">
        <v>5.2851000000000002E-2</v>
      </c>
      <c r="J44">
        <v>-6.9579999999999998E-3</v>
      </c>
      <c r="K44">
        <v>5.9809000000000001E-2</v>
      </c>
      <c r="L44">
        <v>412497</v>
      </c>
      <c r="M44">
        <v>486934</v>
      </c>
      <c r="N44">
        <v>74437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2:32" x14ac:dyDescent="0.25">
      <c r="B45" s="13" t="s">
        <v>49</v>
      </c>
      <c r="C45">
        <v>0.25308900000000001</v>
      </c>
      <c r="D45">
        <v>7.3159999999999996E-3</v>
      </c>
      <c r="E45">
        <v>0.24577299999999999</v>
      </c>
      <c r="F45">
        <v>240392</v>
      </c>
      <c r="G45">
        <v>381894</v>
      </c>
      <c r="H45">
        <v>141502</v>
      </c>
      <c r="I45">
        <v>5.8068000000000002E-2</v>
      </c>
      <c r="J45">
        <v>2.2273000000000001E-2</v>
      </c>
      <c r="K45">
        <v>3.5795E-2</v>
      </c>
      <c r="L45">
        <v>348089</v>
      </c>
      <c r="M45">
        <v>610031</v>
      </c>
      <c r="N45">
        <v>261942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2:32" x14ac:dyDescent="0.25">
      <c r="B46" s="13" t="s">
        <v>50</v>
      </c>
      <c r="C46">
        <v>5.1214999999999997E-2</v>
      </c>
      <c r="D46">
        <v>8.0649999999999993E-3</v>
      </c>
      <c r="E46">
        <v>4.3150000000000001E-2</v>
      </c>
      <c r="F46">
        <v>299866</v>
      </c>
      <c r="G46">
        <v>322905</v>
      </c>
      <c r="H46">
        <v>23039</v>
      </c>
      <c r="I46">
        <v>1.533E-2</v>
      </c>
      <c r="J46">
        <v>-1.9650999999999998E-2</v>
      </c>
      <c r="K46">
        <v>3.4980999999999998E-2</v>
      </c>
      <c r="L46">
        <v>440451</v>
      </c>
      <c r="M46">
        <v>503547</v>
      </c>
      <c r="N46">
        <v>63096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2:32" x14ac:dyDescent="0.25">
      <c r="B47" s="13" t="s">
        <v>51</v>
      </c>
      <c r="C47">
        <v>2.3928999999999999E-2</v>
      </c>
      <c r="D47">
        <v>1.3686E-2</v>
      </c>
      <c r="E47">
        <v>1.0243E-2</v>
      </c>
      <c r="F47">
        <v>100538</v>
      </c>
      <c r="G47">
        <v>168826</v>
      </c>
      <c r="H47">
        <v>68288</v>
      </c>
      <c r="I47">
        <v>0.158442</v>
      </c>
      <c r="J47">
        <v>-1.1945000000000001E-2</v>
      </c>
      <c r="K47">
        <v>0.17038700000000001</v>
      </c>
      <c r="L47">
        <v>362672</v>
      </c>
      <c r="M47">
        <v>692842</v>
      </c>
      <c r="N47">
        <v>330170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2:32" x14ac:dyDescent="0.25">
      <c r="B48" s="13" t="s">
        <v>52</v>
      </c>
      <c r="C48">
        <v>3.6776999999999997E-2</v>
      </c>
      <c r="D48">
        <v>1.619E-2</v>
      </c>
      <c r="E48">
        <v>2.0587000000000001E-2</v>
      </c>
      <c r="F48">
        <v>224388</v>
      </c>
      <c r="G48">
        <v>325203</v>
      </c>
      <c r="H48">
        <v>100815</v>
      </c>
      <c r="I48">
        <v>9.8688999999999999E-2</v>
      </c>
      <c r="J48">
        <v>2.6180999999999999E-2</v>
      </c>
      <c r="K48">
        <v>7.2508000000000003E-2</v>
      </c>
      <c r="L48">
        <v>347367</v>
      </c>
      <c r="M48">
        <v>596382</v>
      </c>
      <c r="N48">
        <v>249015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2:32" x14ac:dyDescent="0.25">
      <c r="B49" s="13" t="s">
        <v>53</v>
      </c>
      <c r="C49">
        <v>4.4888999999999998E-2</v>
      </c>
      <c r="D49">
        <v>2.2803E-2</v>
      </c>
      <c r="E49">
        <v>2.2086000000000001E-2</v>
      </c>
      <c r="F49">
        <v>216065</v>
      </c>
      <c r="G49">
        <v>317168</v>
      </c>
      <c r="H49">
        <v>101103</v>
      </c>
      <c r="I49">
        <v>5.7773999999999999E-2</v>
      </c>
      <c r="J49">
        <v>3.1746000000000003E-2</v>
      </c>
      <c r="K49">
        <v>2.6027999999999999E-2</v>
      </c>
      <c r="L49">
        <v>358953</v>
      </c>
      <c r="M49">
        <v>599373</v>
      </c>
      <c r="N49">
        <v>240420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2:32" x14ac:dyDescent="0.25">
      <c r="B50" s="13" t="s">
        <v>54</v>
      </c>
      <c r="C50">
        <v>0.107172</v>
      </c>
      <c r="D50">
        <v>2.1321E-2</v>
      </c>
      <c r="E50">
        <v>8.5850999999999997E-2</v>
      </c>
      <c r="F50">
        <v>231970</v>
      </c>
      <c r="G50">
        <v>391102</v>
      </c>
      <c r="H50">
        <v>159132</v>
      </c>
      <c r="I50">
        <v>0.18140899999999999</v>
      </c>
      <c r="J50">
        <v>7.3774999999999993E-2</v>
      </c>
      <c r="K50">
        <v>0.10763399999999999</v>
      </c>
      <c r="L50">
        <v>428016</v>
      </c>
      <c r="M50">
        <v>668211</v>
      </c>
      <c r="N50">
        <v>240195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2:32" x14ac:dyDescent="0.25">
      <c r="B51" s="13" t="s">
        <v>55</v>
      </c>
      <c r="C51">
        <v>6.3560000000000005E-2</v>
      </c>
      <c r="D51">
        <v>3.1375E-2</v>
      </c>
      <c r="E51">
        <v>3.2184999999999998E-2</v>
      </c>
      <c r="F51">
        <v>221757</v>
      </c>
      <c r="G51">
        <v>325097</v>
      </c>
      <c r="H51">
        <v>103340</v>
      </c>
      <c r="I51">
        <v>4.1066999999999999E-2</v>
      </c>
      <c r="J51">
        <v>-1.0866000000000001E-2</v>
      </c>
      <c r="K51">
        <v>5.1933E-2</v>
      </c>
      <c r="L51">
        <v>434212</v>
      </c>
      <c r="M51">
        <v>601305</v>
      </c>
      <c r="N51">
        <v>167093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2:32" x14ac:dyDescent="0.25">
      <c r="B52" s="13" t="s">
        <v>56</v>
      </c>
      <c r="C52">
        <v>2.6949000000000001E-2</v>
      </c>
      <c r="D52">
        <v>1.2448000000000001E-2</v>
      </c>
      <c r="E52">
        <v>1.4501E-2</v>
      </c>
      <c r="F52">
        <v>222514</v>
      </c>
      <c r="G52">
        <v>292394</v>
      </c>
      <c r="H52">
        <v>69880</v>
      </c>
      <c r="I52">
        <v>8.0637E-2</v>
      </c>
      <c r="J52">
        <v>1.4494999999999999E-2</v>
      </c>
      <c r="K52">
        <v>6.6142000000000006E-2</v>
      </c>
      <c r="L52">
        <v>348969</v>
      </c>
      <c r="M52">
        <v>591458</v>
      </c>
      <c r="N52">
        <v>242489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2:32" x14ac:dyDescent="0.25">
      <c r="B53" s="13" t="s">
        <v>57</v>
      </c>
      <c r="C53">
        <v>1.1723000000000001E-2</v>
      </c>
      <c r="D53">
        <v>-6.2589999999999998E-3</v>
      </c>
      <c r="E53">
        <v>1.7982000000000001E-2</v>
      </c>
      <c r="F53">
        <v>185635</v>
      </c>
      <c r="G53">
        <v>203724</v>
      </c>
      <c r="H53">
        <v>18089</v>
      </c>
      <c r="I53">
        <v>4.5810999999999998E-2</v>
      </c>
      <c r="J53">
        <v>3.3679999999999999E-3</v>
      </c>
      <c r="K53">
        <v>4.2443000000000002E-2</v>
      </c>
      <c r="L53">
        <v>356889</v>
      </c>
      <c r="M53">
        <v>568115</v>
      </c>
      <c r="N53">
        <v>211226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2:32" x14ac:dyDescent="0.25">
      <c r="B54" s="13" t="s">
        <v>58</v>
      </c>
      <c r="C54">
        <v>2.8756E-2</v>
      </c>
      <c r="D54">
        <v>1.0454E-2</v>
      </c>
      <c r="E54">
        <v>1.8301999999999999E-2</v>
      </c>
      <c r="F54">
        <v>203718</v>
      </c>
      <c r="G54">
        <v>217549</v>
      </c>
      <c r="H54">
        <v>13831</v>
      </c>
      <c r="I54">
        <v>4.0836999999999998E-2</v>
      </c>
      <c r="J54">
        <v>4.581E-3</v>
      </c>
      <c r="K54">
        <v>3.6255999999999997E-2</v>
      </c>
      <c r="L54">
        <v>453467</v>
      </c>
      <c r="M54">
        <v>618179</v>
      </c>
      <c r="N54">
        <v>164712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2:32" x14ac:dyDescent="0.25">
      <c r="B55" s="13" t="s">
        <v>59</v>
      </c>
      <c r="C55">
        <v>1.6718E-2</v>
      </c>
      <c r="D55">
        <v>2.3549999999999999E-3</v>
      </c>
      <c r="E55">
        <v>1.4363000000000001E-2</v>
      </c>
      <c r="F55">
        <v>187145</v>
      </c>
      <c r="G55">
        <v>256921</v>
      </c>
      <c r="H55">
        <v>69776</v>
      </c>
      <c r="I55">
        <v>8.9109999999999995E-2</v>
      </c>
      <c r="J55">
        <v>7.4458999999999997E-2</v>
      </c>
      <c r="K55">
        <v>1.4651000000000001E-2</v>
      </c>
      <c r="L55">
        <v>223603</v>
      </c>
      <c r="M55">
        <v>384397</v>
      </c>
      <c r="N55">
        <v>160794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2:32" x14ac:dyDescent="0.25">
      <c r="B56" s="13" t="s">
        <v>60</v>
      </c>
      <c r="C56">
        <v>5.9258999999999999E-2</v>
      </c>
      <c r="D56">
        <v>7.7809999999999997E-3</v>
      </c>
      <c r="E56">
        <v>5.1478000000000003E-2</v>
      </c>
      <c r="F56">
        <v>314444</v>
      </c>
      <c r="G56">
        <v>320128</v>
      </c>
      <c r="H56">
        <v>5684</v>
      </c>
      <c r="I56">
        <v>8.8640000000000004E-3</v>
      </c>
      <c r="J56">
        <v>-1.6535999999999999E-2</v>
      </c>
      <c r="K56">
        <v>2.5399999999999999E-2</v>
      </c>
      <c r="L56">
        <v>325016</v>
      </c>
      <c r="M56">
        <v>487255</v>
      </c>
      <c r="N56">
        <v>162239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2:32" x14ac:dyDescent="0.25">
      <c r="B57" s="13" t="s">
        <v>61</v>
      </c>
      <c r="C57">
        <v>5.4285E-2</v>
      </c>
      <c r="D57">
        <v>2.9042999999999999E-2</v>
      </c>
      <c r="E57">
        <v>2.5242000000000001E-2</v>
      </c>
      <c r="F57">
        <v>207248</v>
      </c>
      <c r="G57">
        <v>366313</v>
      </c>
      <c r="H57">
        <v>159065</v>
      </c>
      <c r="I57">
        <v>0.12586600000000001</v>
      </c>
      <c r="J57">
        <v>4.9214000000000001E-2</v>
      </c>
      <c r="K57">
        <v>7.6651999999999998E-2</v>
      </c>
      <c r="L57">
        <v>356205</v>
      </c>
      <c r="M57">
        <v>617175</v>
      </c>
      <c r="N57">
        <v>260970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2:32" x14ac:dyDescent="0.25">
      <c r="B58" s="13" t="s">
        <v>62</v>
      </c>
      <c r="C58">
        <v>0.11379300000000001</v>
      </c>
      <c r="D58">
        <v>1.6879000000000002E-2</v>
      </c>
      <c r="E58">
        <v>9.6914E-2</v>
      </c>
      <c r="F58">
        <v>229832</v>
      </c>
      <c r="G58">
        <v>336794</v>
      </c>
      <c r="H58">
        <v>106962</v>
      </c>
      <c r="I58">
        <v>2.7278E-2</v>
      </c>
      <c r="J58">
        <v>-7.0400000000000003E-3</v>
      </c>
      <c r="K58">
        <v>3.4318000000000001E-2</v>
      </c>
      <c r="L58">
        <v>212400</v>
      </c>
      <c r="M58">
        <v>375736</v>
      </c>
      <c r="N58">
        <v>163336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2:32" x14ac:dyDescent="0.25">
      <c r="B59" s="13" t="s">
        <v>65</v>
      </c>
      <c r="C59">
        <v>2.8745E-2</v>
      </c>
      <c r="D59">
        <v>9.1070000000000005E-3</v>
      </c>
      <c r="E59">
        <v>1.9637999999999999E-2</v>
      </c>
      <c r="F59">
        <v>199357</v>
      </c>
      <c r="G59">
        <v>304012</v>
      </c>
      <c r="H59">
        <v>104655</v>
      </c>
      <c r="I59">
        <v>6.8758E-2</v>
      </c>
      <c r="J59">
        <v>2.9840000000000001E-3</v>
      </c>
      <c r="K59">
        <v>6.5773999999999999E-2</v>
      </c>
      <c r="L59">
        <v>345998</v>
      </c>
      <c r="M59">
        <v>591138</v>
      </c>
      <c r="N59">
        <v>245140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2:32" x14ac:dyDescent="0.25">
      <c r="B60" s="13" t="s">
        <v>66</v>
      </c>
      <c r="C60">
        <v>5.7211999999999999E-2</v>
      </c>
      <c r="D60">
        <v>4.8564000000000003E-2</v>
      </c>
      <c r="E60">
        <v>8.6479999999999994E-3</v>
      </c>
      <c r="F60">
        <v>100387</v>
      </c>
      <c r="G60">
        <v>169467</v>
      </c>
      <c r="H60">
        <v>69080</v>
      </c>
      <c r="I60">
        <v>7.1662000000000003E-2</v>
      </c>
      <c r="J60">
        <v>3.4518E-2</v>
      </c>
      <c r="K60">
        <v>3.7144000000000003E-2</v>
      </c>
      <c r="L60">
        <v>444466</v>
      </c>
      <c r="M60">
        <v>611718</v>
      </c>
      <c r="N60">
        <v>167252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2:32" x14ac:dyDescent="0.25">
      <c r="B61" s="13" t="s">
        <v>67</v>
      </c>
      <c r="C61">
        <v>1.3584000000000001E-2</v>
      </c>
      <c r="D61">
        <v>-1.4559000000000001E-2</v>
      </c>
      <c r="E61">
        <v>2.8143000000000001E-2</v>
      </c>
      <c r="F61">
        <v>195015</v>
      </c>
      <c r="G61">
        <v>262444</v>
      </c>
      <c r="H61">
        <v>67429</v>
      </c>
      <c r="I61">
        <v>4.0370999999999997E-2</v>
      </c>
      <c r="J61">
        <v>3.3709999999999999E-3</v>
      </c>
      <c r="K61">
        <v>3.6999999999999998E-2</v>
      </c>
      <c r="L61">
        <v>329022</v>
      </c>
      <c r="M61">
        <v>530888</v>
      </c>
      <c r="N61">
        <v>201866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2:32" x14ac:dyDescent="0.25">
      <c r="B62" s="13" t="s">
        <v>68</v>
      </c>
      <c r="C62">
        <v>0.25894</v>
      </c>
      <c r="D62">
        <v>-1.2439E-2</v>
      </c>
      <c r="E62">
        <v>0.27137899999999998</v>
      </c>
      <c r="F62">
        <v>234028</v>
      </c>
      <c r="G62">
        <v>383048</v>
      </c>
      <c r="H62">
        <v>149020</v>
      </c>
      <c r="I62">
        <v>8.0680000000000002E-2</v>
      </c>
      <c r="J62">
        <v>2.2697999999999999E-2</v>
      </c>
      <c r="K62">
        <v>5.7981999999999999E-2</v>
      </c>
      <c r="L62">
        <v>343582</v>
      </c>
      <c r="M62">
        <v>610238</v>
      </c>
      <c r="N62">
        <v>266656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2:32" x14ac:dyDescent="0.25">
      <c r="B63" s="13" t="s">
        <v>69</v>
      </c>
      <c r="C63">
        <v>2.5304E-2</v>
      </c>
      <c r="D63">
        <v>2.0669999999999998E-3</v>
      </c>
      <c r="E63">
        <v>2.3237000000000001E-2</v>
      </c>
      <c r="F63">
        <v>215334</v>
      </c>
      <c r="G63">
        <v>221490</v>
      </c>
      <c r="H63">
        <v>6156</v>
      </c>
      <c r="I63">
        <v>3.2378999999999998E-2</v>
      </c>
      <c r="J63">
        <v>7.6610000000000003E-3</v>
      </c>
      <c r="K63">
        <v>2.4718E-2</v>
      </c>
      <c r="L63">
        <v>332213</v>
      </c>
      <c r="M63">
        <v>506807</v>
      </c>
      <c r="N63">
        <v>174594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2:32" x14ac:dyDescent="0.25">
      <c r="B64" s="13" t="s">
        <v>70</v>
      </c>
      <c r="C64">
        <v>1.9005999999999999E-2</v>
      </c>
      <c r="D64">
        <v>-1.8574E-2</v>
      </c>
      <c r="E64">
        <v>3.7580000000000002E-2</v>
      </c>
      <c r="F64">
        <v>219631</v>
      </c>
      <c r="G64">
        <v>389047</v>
      </c>
      <c r="H64">
        <v>169416</v>
      </c>
      <c r="I64">
        <v>0.247582</v>
      </c>
      <c r="J64">
        <v>3.0972E-2</v>
      </c>
      <c r="K64">
        <v>0.21661</v>
      </c>
      <c r="L64">
        <v>371976</v>
      </c>
      <c r="M64">
        <v>699857</v>
      </c>
      <c r="N64">
        <v>327881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s="13" t="s">
        <v>71</v>
      </c>
      <c r="C65">
        <v>6.1900000000000002E-3</v>
      </c>
      <c r="D65">
        <v>-9.5200000000000007E-3</v>
      </c>
      <c r="E65">
        <v>1.5709999999999998E-2</v>
      </c>
      <c r="F65">
        <v>97922</v>
      </c>
      <c r="G65">
        <v>164674</v>
      </c>
      <c r="H65">
        <v>66752</v>
      </c>
      <c r="I65">
        <v>5.7496999999999999E-2</v>
      </c>
      <c r="J65">
        <v>1.6098999999999999E-2</v>
      </c>
      <c r="K65">
        <v>4.1397999999999997E-2</v>
      </c>
      <c r="L65">
        <v>447267</v>
      </c>
      <c r="M65">
        <v>611143</v>
      </c>
      <c r="N65">
        <v>163876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2:32" x14ac:dyDescent="0.25">
      <c r="B66" s="13" t="s">
        <v>72</v>
      </c>
      <c r="C66">
        <v>0.17083000000000001</v>
      </c>
      <c r="D66">
        <v>4.5543E-2</v>
      </c>
      <c r="E66">
        <v>0.12528700000000001</v>
      </c>
      <c r="F66">
        <v>229466</v>
      </c>
      <c r="G66">
        <v>331318</v>
      </c>
      <c r="H66">
        <v>101852</v>
      </c>
      <c r="I66">
        <v>0.128687</v>
      </c>
      <c r="J66">
        <v>3.1088999999999999E-2</v>
      </c>
      <c r="K66">
        <v>9.7598000000000004E-2</v>
      </c>
      <c r="L66">
        <v>433640</v>
      </c>
      <c r="M66">
        <v>593848</v>
      </c>
      <c r="N66">
        <v>160208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2:32" x14ac:dyDescent="0.25">
      <c r="B67" s="13" t="s">
        <v>73</v>
      </c>
      <c r="C67">
        <v>7.9950999999999994E-2</v>
      </c>
      <c r="D67">
        <v>8.4329999999999995E-3</v>
      </c>
      <c r="E67">
        <v>7.1517999999999998E-2</v>
      </c>
      <c r="F67">
        <v>243000</v>
      </c>
      <c r="G67">
        <v>330624</v>
      </c>
      <c r="H67">
        <v>87624</v>
      </c>
      <c r="I67">
        <v>4.1734E-2</v>
      </c>
      <c r="J67">
        <v>1.0218E-2</v>
      </c>
      <c r="K67">
        <v>3.1516000000000002E-2</v>
      </c>
      <c r="L67">
        <v>234511</v>
      </c>
      <c r="M67">
        <v>401551</v>
      </c>
      <c r="N67">
        <v>167040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2:32" x14ac:dyDescent="0.25">
      <c r="B68" s="13" t="s">
        <v>74</v>
      </c>
      <c r="C68">
        <v>4.1182000000000003E-2</v>
      </c>
      <c r="D68">
        <v>2.7489E-2</v>
      </c>
      <c r="E68">
        <v>1.3693E-2</v>
      </c>
      <c r="F68">
        <v>218902</v>
      </c>
      <c r="G68">
        <v>287142</v>
      </c>
      <c r="H68">
        <v>68240</v>
      </c>
      <c r="I68">
        <v>7.6442999999999997E-2</v>
      </c>
      <c r="J68">
        <v>4.5058000000000001E-2</v>
      </c>
      <c r="K68">
        <v>3.1385000000000003E-2</v>
      </c>
      <c r="L68">
        <v>369770</v>
      </c>
      <c r="M68">
        <v>526911</v>
      </c>
      <c r="N68">
        <v>157141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2:32" x14ac:dyDescent="0.25">
      <c r="B69" s="13" t="s">
        <v>75</v>
      </c>
      <c r="C69">
        <v>5.0104999999999997E-2</v>
      </c>
      <c r="D69">
        <v>1.7075E-2</v>
      </c>
      <c r="E69">
        <v>3.3029999999999997E-2</v>
      </c>
      <c r="F69">
        <v>271680</v>
      </c>
      <c r="G69">
        <v>278020</v>
      </c>
      <c r="H69">
        <v>6340</v>
      </c>
      <c r="I69">
        <v>0.20811399999999999</v>
      </c>
      <c r="J69">
        <v>7.5591000000000005E-2</v>
      </c>
      <c r="K69">
        <v>0.132523</v>
      </c>
      <c r="L69">
        <v>444356</v>
      </c>
      <c r="M69">
        <v>617733</v>
      </c>
      <c r="N69">
        <v>173377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2:32" x14ac:dyDescent="0.25">
      <c r="B70" s="13" t="s">
        <v>76</v>
      </c>
      <c r="C70">
        <v>6.7268999999999995E-2</v>
      </c>
      <c r="D70">
        <v>1.9281E-2</v>
      </c>
      <c r="E70">
        <v>4.7988000000000003E-2</v>
      </c>
      <c r="F70">
        <v>224899</v>
      </c>
      <c r="G70">
        <v>330849</v>
      </c>
      <c r="H70">
        <v>105950</v>
      </c>
      <c r="I70">
        <v>7.6277999999999999E-2</v>
      </c>
      <c r="J70">
        <v>2.9485000000000001E-2</v>
      </c>
      <c r="K70">
        <v>4.6793000000000001E-2</v>
      </c>
      <c r="L70">
        <v>345870</v>
      </c>
      <c r="M70">
        <v>511239</v>
      </c>
      <c r="N70">
        <v>165369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2:32" x14ac:dyDescent="0.25">
      <c r="B71" s="13" t="s">
        <v>77</v>
      </c>
      <c r="C71">
        <v>4.1792999999999997E-2</v>
      </c>
      <c r="D71">
        <v>2.743E-2</v>
      </c>
      <c r="E71">
        <v>1.4363000000000001E-2</v>
      </c>
      <c r="F71">
        <v>179185</v>
      </c>
      <c r="G71">
        <v>247705</v>
      </c>
      <c r="H71">
        <v>68520</v>
      </c>
      <c r="I71">
        <v>6.9691000000000003E-2</v>
      </c>
      <c r="J71">
        <v>6.4980000000000003E-3</v>
      </c>
      <c r="K71">
        <v>6.3192999999999999E-2</v>
      </c>
      <c r="L71">
        <v>349402</v>
      </c>
      <c r="M71">
        <v>619037</v>
      </c>
      <c r="N71">
        <v>269635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2:32" x14ac:dyDescent="0.25">
      <c r="B72" s="13" t="s">
        <v>78</v>
      </c>
      <c r="C72">
        <v>4.8898999999999998E-2</v>
      </c>
      <c r="D72">
        <v>2.1972999999999999E-2</v>
      </c>
      <c r="E72">
        <v>2.6925999999999999E-2</v>
      </c>
      <c r="F72">
        <v>203369</v>
      </c>
      <c r="G72">
        <v>271393</v>
      </c>
      <c r="H72">
        <v>68024</v>
      </c>
      <c r="I72">
        <v>5.7471000000000001E-2</v>
      </c>
      <c r="J72">
        <v>2.0552000000000001E-2</v>
      </c>
      <c r="K72">
        <v>3.6919E-2</v>
      </c>
      <c r="L72">
        <v>420998</v>
      </c>
      <c r="M72">
        <v>586088</v>
      </c>
      <c r="N72">
        <v>165090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2:32" x14ac:dyDescent="0.25">
      <c r="B73" s="13" t="s">
        <v>79</v>
      </c>
      <c r="C73">
        <v>2.5045000000000001E-2</v>
      </c>
      <c r="D73">
        <v>2.532E-3</v>
      </c>
      <c r="E73">
        <v>2.2512999999999998E-2</v>
      </c>
      <c r="F73">
        <v>208175</v>
      </c>
      <c r="G73">
        <v>295432</v>
      </c>
      <c r="H73">
        <v>87257</v>
      </c>
      <c r="I73">
        <v>9.1368000000000005E-2</v>
      </c>
      <c r="J73">
        <v>6.2564999999999996E-2</v>
      </c>
      <c r="K73">
        <v>2.8802999999999999E-2</v>
      </c>
      <c r="L73">
        <v>346421</v>
      </c>
      <c r="M73">
        <v>508082</v>
      </c>
      <c r="N73">
        <v>161661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2:32" x14ac:dyDescent="0.25">
      <c r="B74" s="13" t="s">
        <v>80</v>
      </c>
      <c r="C74">
        <v>3.6734999999999997E-2</v>
      </c>
      <c r="D74">
        <v>1.047E-3</v>
      </c>
      <c r="E74">
        <v>3.5687999999999998E-2</v>
      </c>
      <c r="F74">
        <v>306677</v>
      </c>
      <c r="G74">
        <v>313025</v>
      </c>
      <c r="H74">
        <v>6348</v>
      </c>
      <c r="I74">
        <v>0.16566</v>
      </c>
      <c r="J74">
        <v>4.2699000000000001E-2</v>
      </c>
      <c r="K74">
        <v>0.122961</v>
      </c>
      <c r="L74">
        <v>451374</v>
      </c>
      <c r="M74">
        <v>548225</v>
      </c>
      <c r="N74">
        <v>96851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2:32" x14ac:dyDescent="0.25">
      <c r="B75" s="13" t="s">
        <v>81</v>
      </c>
      <c r="C75">
        <v>1.7753999999999999E-2</v>
      </c>
      <c r="D75">
        <v>6.9800000000000005E-4</v>
      </c>
      <c r="E75">
        <v>1.7056000000000002E-2</v>
      </c>
      <c r="F75">
        <v>204490</v>
      </c>
      <c r="G75">
        <v>217918</v>
      </c>
      <c r="H75">
        <v>13428</v>
      </c>
      <c r="I75">
        <v>4.0576000000000001E-2</v>
      </c>
      <c r="J75">
        <v>-1.3996E-2</v>
      </c>
      <c r="K75">
        <v>5.4572000000000002E-2</v>
      </c>
      <c r="L75">
        <v>392463</v>
      </c>
      <c r="M75">
        <v>550569</v>
      </c>
      <c r="N75">
        <v>158106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2:32" x14ac:dyDescent="0.25">
      <c r="B76" s="13" t="s">
        <v>82</v>
      </c>
      <c r="C76">
        <v>3.2417000000000001E-2</v>
      </c>
      <c r="D76">
        <v>5.6950000000000004E-3</v>
      </c>
      <c r="E76">
        <v>2.6721999999999999E-2</v>
      </c>
      <c r="F76">
        <v>214007</v>
      </c>
      <c r="G76">
        <v>383581</v>
      </c>
      <c r="H76">
        <v>169574</v>
      </c>
      <c r="I76">
        <v>5.4197000000000002E-2</v>
      </c>
      <c r="J76">
        <v>3.1029999999999999E-3</v>
      </c>
      <c r="K76">
        <v>5.1094000000000001E-2</v>
      </c>
      <c r="L76">
        <v>427711</v>
      </c>
      <c r="M76">
        <v>499611</v>
      </c>
      <c r="N76">
        <v>71900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2:32" x14ac:dyDescent="0.25">
      <c r="B77" s="13" t="s">
        <v>83</v>
      </c>
      <c r="C77">
        <v>8.0736000000000002E-2</v>
      </c>
      <c r="D77">
        <v>1.8592000000000001E-2</v>
      </c>
      <c r="E77">
        <v>6.2143999999999998E-2</v>
      </c>
      <c r="F77">
        <v>227827</v>
      </c>
      <c r="G77">
        <v>387697</v>
      </c>
      <c r="H77">
        <v>159870</v>
      </c>
      <c r="I77">
        <v>3.6804000000000003E-2</v>
      </c>
      <c r="J77">
        <v>1.0944000000000001E-2</v>
      </c>
      <c r="K77">
        <v>2.5860000000000001E-2</v>
      </c>
      <c r="L77">
        <v>339580</v>
      </c>
      <c r="M77">
        <v>500396</v>
      </c>
      <c r="N77">
        <v>160816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2:32" x14ac:dyDescent="0.25">
      <c r="B78" s="13" t="s">
        <v>84</v>
      </c>
      <c r="C78">
        <v>1.6007E-2</v>
      </c>
      <c r="D78">
        <v>-1.2782E-2</v>
      </c>
      <c r="E78">
        <v>2.8788999999999999E-2</v>
      </c>
      <c r="F78">
        <v>209478</v>
      </c>
      <c r="G78">
        <v>267694</v>
      </c>
      <c r="H78">
        <v>58216</v>
      </c>
      <c r="I78">
        <v>4.1711999999999999E-2</v>
      </c>
      <c r="J78">
        <v>8.2559999999999995E-3</v>
      </c>
      <c r="K78">
        <v>3.3456E-2</v>
      </c>
      <c r="L78">
        <v>454005</v>
      </c>
      <c r="M78">
        <v>615988</v>
      </c>
      <c r="N78">
        <v>161983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2:32" x14ac:dyDescent="0.25">
      <c r="B79" s="13" t="s">
        <v>85</v>
      </c>
      <c r="C79">
        <v>1.8216E-2</v>
      </c>
      <c r="D79">
        <v>9.4509999999999993E-3</v>
      </c>
      <c r="E79">
        <v>8.7650000000000002E-3</v>
      </c>
      <c r="F79">
        <v>100727</v>
      </c>
      <c r="G79">
        <v>169951</v>
      </c>
      <c r="H79">
        <v>69224</v>
      </c>
      <c r="I79">
        <v>6.5155000000000005E-2</v>
      </c>
      <c r="J79">
        <v>-1.9538E-2</v>
      </c>
      <c r="K79">
        <v>8.4693000000000004E-2</v>
      </c>
      <c r="L79">
        <v>419978</v>
      </c>
      <c r="M79">
        <v>483253</v>
      </c>
      <c r="N79">
        <v>63275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2:32" x14ac:dyDescent="0.25">
      <c r="B80" s="13" t="s">
        <v>86</v>
      </c>
      <c r="C80">
        <v>2.7823000000000001E-2</v>
      </c>
      <c r="D80">
        <v>1.9095000000000001E-2</v>
      </c>
      <c r="E80">
        <v>8.7279999999999996E-3</v>
      </c>
      <c r="F80">
        <v>102576</v>
      </c>
      <c r="G80">
        <v>171584</v>
      </c>
      <c r="H80">
        <v>69008</v>
      </c>
      <c r="I80">
        <v>9.5157000000000005E-2</v>
      </c>
      <c r="J80">
        <v>6.2029000000000001E-2</v>
      </c>
      <c r="K80">
        <v>3.3127999999999998E-2</v>
      </c>
      <c r="L80">
        <v>455210</v>
      </c>
      <c r="M80">
        <v>613100</v>
      </c>
      <c r="N80">
        <v>157890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2:32" x14ac:dyDescent="0.25">
      <c r="B81" s="13" t="s">
        <v>87</v>
      </c>
      <c r="C81">
        <v>3.2844999999999999E-2</v>
      </c>
      <c r="D81">
        <v>9.7439999999999992E-3</v>
      </c>
      <c r="E81">
        <v>2.3101E-2</v>
      </c>
      <c r="F81">
        <v>310505</v>
      </c>
      <c r="G81">
        <v>380465</v>
      </c>
      <c r="H81">
        <v>69960</v>
      </c>
      <c r="I81">
        <v>6.1265E-2</v>
      </c>
      <c r="J81">
        <v>1.7871000000000001E-2</v>
      </c>
      <c r="K81">
        <v>4.3394000000000002E-2</v>
      </c>
      <c r="L81">
        <v>342052</v>
      </c>
      <c r="M81">
        <v>607902</v>
      </c>
      <c r="N81">
        <v>265850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2:32" x14ac:dyDescent="0.25">
      <c r="B82" s="13" t="s">
        <v>88</v>
      </c>
      <c r="C82">
        <v>4.4608000000000002E-2</v>
      </c>
      <c r="D82">
        <v>2.5818000000000001E-2</v>
      </c>
      <c r="E82">
        <v>1.8790000000000001E-2</v>
      </c>
      <c r="F82">
        <v>204682</v>
      </c>
      <c r="G82">
        <v>273242</v>
      </c>
      <c r="H82">
        <v>68560</v>
      </c>
      <c r="I82">
        <v>2.8473999999999999E-2</v>
      </c>
      <c r="J82">
        <v>-1.1880999999999999E-2</v>
      </c>
      <c r="K82">
        <v>4.0355000000000002E-2</v>
      </c>
      <c r="L82">
        <v>390530</v>
      </c>
      <c r="M82">
        <v>550956</v>
      </c>
      <c r="N82">
        <v>160426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2:32" x14ac:dyDescent="0.25">
      <c r="B83" s="13" t="s">
        <v>89</v>
      </c>
      <c r="C83">
        <v>4.8864999999999999E-2</v>
      </c>
      <c r="D83">
        <v>-6.3480000000000003E-3</v>
      </c>
      <c r="E83">
        <v>5.5212999999999998E-2</v>
      </c>
      <c r="F83">
        <v>215019</v>
      </c>
      <c r="G83">
        <v>316442</v>
      </c>
      <c r="H83">
        <v>101423</v>
      </c>
      <c r="I83">
        <v>4.6788000000000003E-2</v>
      </c>
      <c r="J83">
        <v>-6.6930000000000002E-3</v>
      </c>
      <c r="K83">
        <v>5.3481000000000001E-2</v>
      </c>
      <c r="L83">
        <v>438135</v>
      </c>
      <c r="M83">
        <v>488453</v>
      </c>
      <c r="N83">
        <v>50318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2:32" x14ac:dyDescent="0.25">
      <c r="B84" s="13" t="s">
        <v>90</v>
      </c>
      <c r="C84">
        <v>4.7518999999999999E-2</v>
      </c>
      <c r="D84">
        <v>1.7482000000000001E-2</v>
      </c>
      <c r="E84">
        <v>3.0037000000000001E-2</v>
      </c>
      <c r="F84">
        <v>294991</v>
      </c>
      <c r="G84">
        <v>301078</v>
      </c>
      <c r="H84">
        <v>6087</v>
      </c>
      <c r="I84">
        <v>0.16703599999999999</v>
      </c>
      <c r="J84">
        <v>5.6357999999999998E-2</v>
      </c>
      <c r="K84">
        <v>0.110678</v>
      </c>
      <c r="L84">
        <v>362432</v>
      </c>
      <c r="M84">
        <v>605035</v>
      </c>
      <c r="N84">
        <v>242603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2:32" x14ac:dyDescent="0.25">
      <c r="B85" s="13" t="s">
        <v>91</v>
      </c>
      <c r="C85">
        <v>3.644E-2</v>
      </c>
      <c r="D85">
        <v>1.3769E-2</v>
      </c>
      <c r="E85">
        <v>2.2671E-2</v>
      </c>
      <c r="F85">
        <v>300756</v>
      </c>
      <c r="G85">
        <v>306660</v>
      </c>
      <c r="H85">
        <v>5904</v>
      </c>
      <c r="I85">
        <v>0.259934</v>
      </c>
      <c r="J85">
        <v>0.16514300000000001</v>
      </c>
      <c r="K85">
        <v>9.4791E-2</v>
      </c>
      <c r="L85">
        <v>358971</v>
      </c>
      <c r="M85">
        <v>625740</v>
      </c>
      <c r="N85">
        <v>266769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s="13" t="s">
        <v>92</v>
      </c>
      <c r="C86">
        <v>9.5841999999999997E-2</v>
      </c>
      <c r="D86">
        <v>8.0266000000000004E-2</v>
      </c>
      <c r="E86">
        <v>1.5576E-2</v>
      </c>
      <c r="F86">
        <v>221691</v>
      </c>
      <c r="G86">
        <v>289371</v>
      </c>
      <c r="H86">
        <v>67680</v>
      </c>
      <c r="I86">
        <v>5.8664000000000001E-2</v>
      </c>
      <c r="J86">
        <v>1.0175E-2</v>
      </c>
      <c r="K86">
        <v>4.8488999999999997E-2</v>
      </c>
      <c r="L86">
        <v>425720</v>
      </c>
      <c r="M86">
        <v>495319</v>
      </c>
      <c r="N86">
        <v>69599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2:32" x14ac:dyDescent="0.25">
      <c r="B87" s="13" t="s">
        <v>93</v>
      </c>
      <c r="C87">
        <v>3.5133999999999999E-2</v>
      </c>
      <c r="D87">
        <v>1.0409E-2</v>
      </c>
      <c r="E87">
        <v>2.4725E-2</v>
      </c>
      <c r="F87">
        <v>271096</v>
      </c>
      <c r="G87">
        <v>290503</v>
      </c>
      <c r="H87">
        <v>19407</v>
      </c>
      <c r="I87">
        <v>2.7889000000000001E-2</v>
      </c>
      <c r="J87">
        <v>-8.8870000000000008E-3</v>
      </c>
      <c r="K87">
        <v>3.6776000000000003E-2</v>
      </c>
      <c r="L87">
        <v>211111</v>
      </c>
      <c r="M87">
        <v>375753</v>
      </c>
      <c r="N87">
        <v>164642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2:32" x14ac:dyDescent="0.25">
      <c r="B88" s="13" t="s">
        <v>94</v>
      </c>
      <c r="C88">
        <v>4.1958000000000002E-2</v>
      </c>
      <c r="D88">
        <v>2.8434999999999998E-2</v>
      </c>
      <c r="E88">
        <v>1.3523E-2</v>
      </c>
      <c r="F88">
        <v>222894</v>
      </c>
      <c r="G88">
        <v>292486</v>
      </c>
      <c r="H88">
        <v>69592</v>
      </c>
      <c r="I88">
        <v>0.37904900000000002</v>
      </c>
      <c r="J88">
        <v>0.213702</v>
      </c>
      <c r="K88">
        <v>0.16534699999999999</v>
      </c>
      <c r="L88">
        <v>350278</v>
      </c>
      <c r="M88">
        <v>579273</v>
      </c>
      <c r="N88">
        <v>228995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2:32" x14ac:dyDescent="0.25">
      <c r="B89" s="13" t="s">
        <v>95</v>
      </c>
      <c r="C89">
        <v>3.7295000000000002E-2</v>
      </c>
      <c r="D89">
        <v>1.619E-2</v>
      </c>
      <c r="E89">
        <v>2.1104999999999999E-2</v>
      </c>
      <c r="F89">
        <v>211978</v>
      </c>
      <c r="G89">
        <v>294530</v>
      </c>
      <c r="H89">
        <v>82552</v>
      </c>
      <c r="I89">
        <v>8.2180000000000003E-2</v>
      </c>
      <c r="J89">
        <v>6.1089999999999998E-3</v>
      </c>
      <c r="K89">
        <v>7.6071E-2</v>
      </c>
      <c r="L89">
        <v>352273</v>
      </c>
      <c r="M89">
        <v>565543</v>
      </c>
      <c r="N89">
        <v>213270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B90" s="13" t="s">
        <v>96</v>
      </c>
      <c r="C90">
        <v>2.5305000000000001E-2</v>
      </c>
      <c r="D90">
        <v>1.1212E-2</v>
      </c>
      <c r="E90">
        <v>1.4093E-2</v>
      </c>
      <c r="F90">
        <v>184634</v>
      </c>
      <c r="G90">
        <v>254554</v>
      </c>
      <c r="H90">
        <v>69920</v>
      </c>
      <c r="I90">
        <v>6.2811000000000006E-2</v>
      </c>
      <c r="J90">
        <v>1.0415000000000001E-2</v>
      </c>
      <c r="K90">
        <v>5.2395999999999998E-2</v>
      </c>
      <c r="L90">
        <v>355272</v>
      </c>
      <c r="M90">
        <v>586789</v>
      </c>
      <c r="N90">
        <v>231517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B91" s="13" t="s">
        <v>97</v>
      </c>
      <c r="C91">
        <v>3.7869E-2</v>
      </c>
      <c r="D91">
        <v>1.8379E-2</v>
      </c>
      <c r="E91">
        <v>1.949E-2</v>
      </c>
      <c r="F91">
        <v>202071</v>
      </c>
      <c r="G91">
        <v>215391</v>
      </c>
      <c r="H91">
        <v>13320</v>
      </c>
      <c r="I91">
        <v>0.13509099999999999</v>
      </c>
      <c r="J91">
        <v>2.6250000000000002E-3</v>
      </c>
      <c r="K91">
        <v>0.132466</v>
      </c>
      <c r="L91">
        <v>358879</v>
      </c>
      <c r="M91">
        <v>606562</v>
      </c>
      <c r="N91">
        <v>247683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2:32" x14ac:dyDescent="0.25">
      <c r="B92" s="13" t="s">
        <v>98</v>
      </c>
      <c r="C92">
        <v>4.9424000000000003E-2</v>
      </c>
      <c r="D92">
        <v>3.4906E-2</v>
      </c>
      <c r="E92">
        <v>1.4518E-2</v>
      </c>
      <c r="F92">
        <v>103451</v>
      </c>
      <c r="G92">
        <v>172619</v>
      </c>
      <c r="H92">
        <v>69168</v>
      </c>
      <c r="I92">
        <v>0.130969</v>
      </c>
      <c r="J92">
        <v>7.7085000000000001E-2</v>
      </c>
      <c r="K92">
        <v>5.3884000000000001E-2</v>
      </c>
      <c r="L92">
        <v>344245</v>
      </c>
      <c r="M92">
        <v>608637</v>
      </c>
      <c r="N92">
        <v>264392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2:32" x14ac:dyDescent="0.25">
      <c r="B93" s="13" t="s">
        <v>99</v>
      </c>
      <c r="C93">
        <v>8.1323000000000006E-2</v>
      </c>
      <c r="D93">
        <v>3.6544E-2</v>
      </c>
      <c r="E93">
        <v>4.4778999999999999E-2</v>
      </c>
      <c r="F93">
        <v>301318</v>
      </c>
      <c r="G93">
        <v>324160</v>
      </c>
      <c r="H93">
        <v>22842</v>
      </c>
      <c r="I93">
        <v>3.0071000000000001E-2</v>
      </c>
      <c r="J93">
        <v>7.5449999999999996E-3</v>
      </c>
      <c r="K93">
        <v>2.2526000000000001E-2</v>
      </c>
      <c r="L93">
        <v>330697</v>
      </c>
      <c r="M93">
        <v>489835</v>
      </c>
      <c r="N93">
        <v>159138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2:32" x14ac:dyDescent="0.25">
      <c r="B94" s="13" t="s">
        <v>100</v>
      </c>
      <c r="C94">
        <v>2.3210999999999999E-2</v>
      </c>
      <c r="D94">
        <v>1.0241999999999999E-2</v>
      </c>
      <c r="E94">
        <v>1.2969E-2</v>
      </c>
      <c r="F94">
        <v>204257</v>
      </c>
      <c r="G94">
        <v>217709</v>
      </c>
      <c r="H94">
        <v>13452</v>
      </c>
      <c r="I94">
        <v>3.4893E-2</v>
      </c>
      <c r="J94">
        <v>2.6329999999999999E-3</v>
      </c>
      <c r="K94">
        <v>3.2259999999999997E-2</v>
      </c>
      <c r="L94">
        <v>344651</v>
      </c>
      <c r="M94">
        <v>475833</v>
      </c>
      <c r="N94">
        <v>131182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2:32" x14ac:dyDescent="0.25">
      <c r="B95" s="13" t="s">
        <v>101</v>
      </c>
      <c r="C95">
        <v>0.114034</v>
      </c>
      <c r="D95">
        <v>1.3207E-2</v>
      </c>
      <c r="E95">
        <v>0.100827</v>
      </c>
      <c r="F95">
        <v>227809</v>
      </c>
      <c r="G95">
        <v>360081</v>
      </c>
      <c r="H95">
        <v>132272</v>
      </c>
      <c r="I95">
        <v>5.8570999999999998E-2</v>
      </c>
      <c r="J95">
        <v>2.4087999999999998E-2</v>
      </c>
      <c r="K95">
        <v>3.4483E-2</v>
      </c>
      <c r="L95">
        <v>350186</v>
      </c>
      <c r="M95">
        <v>515839</v>
      </c>
      <c r="N95">
        <v>165653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2:32" x14ac:dyDescent="0.25">
      <c r="B96" s="13" t="s">
        <v>102</v>
      </c>
      <c r="C96">
        <v>4.1961999999999999E-2</v>
      </c>
      <c r="D96">
        <v>2.2186999999999998E-2</v>
      </c>
      <c r="E96">
        <v>1.9775000000000001E-2</v>
      </c>
      <c r="F96">
        <v>211937</v>
      </c>
      <c r="G96">
        <v>217919</v>
      </c>
      <c r="H96">
        <v>5982</v>
      </c>
      <c r="I96">
        <v>0.12649199999999999</v>
      </c>
      <c r="J96">
        <v>7.3333999999999996E-2</v>
      </c>
      <c r="K96">
        <v>5.3157999999999997E-2</v>
      </c>
      <c r="L96">
        <v>354616</v>
      </c>
      <c r="M96">
        <v>629731</v>
      </c>
      <c r="N96">
        <v>275115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2:32" x14ac:dyDescent="0.25">
      <c r="B97" s="13" t="s">
        <v>103</v>
      </c>
      <c r="C97">
        <v>4.1523999999999998E-2</v>
      </c>
      <c r="D97">
        <v>5.4159999999999998E-3</v>
      </c>
      <c r="E97">
        <v>3.6108000000000001E-2</v>
      </c>
      <c r="F97">
        <v>226475</v>
      </c>
      <c r="G97">
        <v>326189</v>
      </c>
      <c r="H97">
        <v>99714</v>
      </c>
      <c r="I97">
        <v>3.2258000000000002E-2</v>
      </c>
      <c r="J97">
        <v>1.9499999999999999E-3</v>
      </c>
      <c r="K97">
        <v>3.0308000000000002E-2</v>
      </c>
      <c r="L97">
        <v>434271</v>
      </c>
      <c r="M97">
        <v>600351</v>
      </c>
      <c r="N97">
        <v>166080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2:32" x14ac:dyDescent="0.25">
      <c r="B98" s="13" t="s">
        <v>104</v>
      </c>
      <c r="C98">
        <v>2.3455E-2</v>
      </c>
      <c r="D98">
        <v>5.9389999999999998E-3</v>
      </c>
      <c r="E98">
        <v>1.7516E-2</v>
      </c>
      <c r="F98">
        <v>220381</v>
      </c>
      <c r="G98">
        <v>290293</v>
      </c>
      <c r="H98">
        <v>69912</v>
      </c>
      <c r="I98">
        <v>0.38171699999999997</v>
      </c>
      <c r="J98">
        <v>0.12486</v>
      </c>
      <c r="K98">
        <v>0.256857</v>
      </c>
      <c r="L98">
        <v>452328</v>
      </c>
      <c r="M98">
        <v>627302</v>
      </c>
      <c r="N98">
        <v>174974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2:32" x14ac:dyDescent="0.25">
      <c r="B99" s="13" t="s">
        <v>105</v>
      </c>
      <c r="C99">
        <v>2.8934000000000001E-2</v>
      </c>
      <c r="D99">
        <v>1.6279999999999999E-2</v>
      </c>
      <c r="E99">
        <v>1.2654E-2</v>
      </c>
      <c r="F99">
        <v>211096</v>
      </c>
      <c r="G99">
        <v>278520</v>
      </c>
      <c r="H99">
        <v>67424</v>
      </c>
      <c r="I99">
        <v>7.9999000000000001E-2</v>
      </c>
      <c r="J99">
        <v>4.6752000000000002E-2</v>
      </c>
      <c r="K99">
        <v>3.3246999999999999E-2</v>
      </c>
      <c r="L99">
        <v>408545</v>
      </c>
      <c r="M99">
        <v>569779</v>
      </c>
      <c r="N99">
        <v>161234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2:32" x14ac:dyDescent="0.25">
      <c r="B100" s="13" t="s">
        <v>106</v>
      </c>
      <c r="C100">
        <v>9.6325999999999995E-2</v>
      </c>
      <c r="D100">
        <v>5.9291000000000003E-2</v>
      </c>
      <c r="E100">
        <v>3.7034999999999998E-2</v>
      </c>
      <c r="F100">
        <v>213910</v>
      </c>
      <c r="G100">
        <v>349252</v>
      </c>
      <c r="H100">
        <v>135342</v>
      </c>
      <c r="I100">
        <v>0.107795</v>
      </c>
      <c r="J100">
        <v>1.7704999999999999E-2</v>
      </c>
      <c r="K100">
        <v>9.0090000000000003E-2</v>
      </c>
      <c r="L100">
        <v>347192</v>
      </c>
      <c r="M100">
        <v>570618</v>
      </c>
      <c r="N100">
        <v>223426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2:32" x14ac:dyDescent="0.25">
      <c r="B101" s="13" t="s">
        <v>107</v>
      </c>
      <c r="C101">
        <v>2.6178E-2</v>
      </c>
      <c r="D101">
        <v>9.0620000000000006E-3</v>
      </c>
      <c r="E101">
        <v>1.7115999999999999E-2</v>
      </c>
      <c r="F101">
        <v>96833</v>
      </c>
      <c r="G101">
        <v>163705</v>
      </c>
      <c r="H101">
        <v>66872</v>
      </c>
      <c r="I101">
        <v>2.4982000000000001E-2</v>
      </c>
      <c r="J101">
        <v>3.5609999999999999E-3</v>
      </c>
      <c r="K101">
        <v>2.1420999999999999E-2</v>
      </c>
      <c r="L101">
        <v>343564</v>
      </c>
      <c r="M101">
        <v>508548</v>
      </c>
      <c r="N101">
        <v>164984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2:32" x14ac:dyDescent="0.25">
      <c r="B102" s="13" t="s">
        <v>108</v>
      </c>
      <c r="C102">
        <v>0.18040300000000001</v>
      </c>
      <c r="D102">
        <v>-1.1738E-2</v>
      </c>
      <c r="E102">
        <v>0.19214100000000001</v>
      </c>
      <c r="F102">
        <v>234335</v>
      </c>
      <c r="G102">
        <v>369664</v>
      </c>
      <c r="H102">
        <v>135329</v>
      </c>
      <c r="I102">
        <v>0.44944200000000001</v>
      </c>
      <c r="J102">
        <v>3.3118000000000002E-2</v>
      </c>
      <c r="K102">
        <v>0.41632400000000003</v>
      </c>
      <c r="L102">
        <v>370500</v>
      </c>
      <c r="M102">
        <v>611403</v>
      </c>
      <c r="N102">
        <v>240903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2:32" x14ac:dyDescent="0.25">
      <c r="B103" s="13" t="s">
        <v>109</v>
      </c>
      <c r="C103">
        <v>3.5159999999999997E-2</v>
      </c>
      <c r="D103">
        <v>1.0728E-2</v>
      </c>
      <c r="E103">
        <v>2.4431999999999999E-2</v>
      </c>
      <c r="F103">
        <v>223564</v>
      </c>
      <c r="G103">
        <v>324301</v>
      </c>
      <c r="H103">
        <v>100737</v>
      </c>
      <c r="I103">
        <v>0.25379099999999999</v>
      </c>
      <c r="J103">
        <v>6.4610000000000001E-2</v>
      </c>
      <c r="K103">
        <v>0.18918099999999999</v>
      </c>
      <c r="L103">
        <v>462438</v>
      </c>
      <c r="M103">
        <v>639713</v>
      </c>
      <c r="N103">
        <v>177275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2:32" x14ac:dyDescent="0.25">
      <c r="B104" s="13" t="s">
        <v>110</v>
      </c>
      <c r="C104">
        <v>3.5605999999999999E-2</v>
      </c>
      <c r="D104">
        <v>2.8431999999999999E-2</v>
      </c>
      <c r="E104">
        <v>7.1739999999999998E-3</v>
      </c>
      <c r="F104">
        <v>102340</v>
      </c>
      <c r="G104">
        <v>171020</v>
      </c>
      <c r="H104">
        <v>68680</v>
      </c>
      <c r="I104">
        <v>3.7703E-2</v>
      </c>
      <c r="J104">
        <v>-1.3008E-2</v>
      </c>
      <c r="K104">
        <v>5.0710999999999999E-2</v>
      </c>
      <c r="L104">
        <v>419372</v>
      </c>
      <c r="M104">
        <v>559914</v>
      </c>
      <c r="N104">
        <v>140542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2:32" x14ac:dyDescent="0.25">
      <c r="B105" s="13" t="s">
        <v>111</v>
      </c>
      <c r="C105">
        <v>1.5520000000000001E-2</v>
      </c>
      <c r="D105">
        <v>8.3400000000000002E-3</v>
      </c>
      <c r="E105">
        <v>7.1799999999999998E-3</v>
      </c>
      <c r="F105">
        <v>99124</v>
      </c>
      <c r="G105">
        <v>167780</v>
      </c>
      <c r="H105">
        <v>68656</v>
      </c>
      <c r="I105">
        <v>4.7636999999999999E-2</v>
      </c>
      <c r="J105">
        <v>3.6749999999999999E-3</v>
      </c>
      <c r="K105">
        <v>4.3962000000000001E-2</v>
      </c>
      <c r="L105">
        <v>439395</v>
      </c>
      <c r="M105">
        <v>605909</v>
      </c>
      <c r="N105">
        <v>166514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2:32" x14ac:dyDescent="0.25">
      <c r="B106" s="13" t="s">
        <v>112</v>
      </c>
      <c r="C106">
        <v>1.8140000000000001E-3</v>
      </c>
      <c r="D106">
        <v>-1.67E-2</v>
      </c>
      <c r="E106">
        <v>1.8513999999999999E-2</v>
      </c>
      <c r="F106">
        <v>206053</v>
      </c>
      <c r="G106">
        <v>290328</v>
      </c>
      <c r="H106">
        <v>84275</v>
      </c>
      <c r="I106">
        <v>2.5337999999999999E-2</v>
      </c>
      <c r="J106">
        <v>-1.4487999999999999E-2</v>
      </c>
      <c r="K106">
        <v>3.9826E-2</v>
      </c>
      <c r="L106">
        <v>341551</v>
      </c>
      <c r="M106">
        <v>500553</v>
      </c>
      <c r="N106">
        <v>159002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2:32" x14ac:dyDescent="0.25">
      <c r="B107" s="13" t="s">
        <v>113</v>
      </c>
      <c r="C107">
        <v>2.4740000000000002E-2</v>
      </c>
      <c r="D107">
        <v>9.4299999999999991E-3</v>
      </c>
      <c r="E107">
        <v>1.5310000000000001E-2</v>
      </c>
      <c r="F107">
        <v>206349</v>
      </c>
      <c r="G107">
        <v>275341</v>
      </c>
      <c r="H107">
        <v>68992</v>
      </c>
      <c r="I107">
        <v>3.2467999999999997E-2</v>
      </c>
      <c r="J107">
        <v>9.4809999999999998E-3</v>
      </c>
      <c r="K107">
        <v>2.2987E-2</v>
      </c>
      <c r="L107">
        <v>339404</v>
      </c>
      <c r="M107">
        <v>498564</v>
      </c>
      <c r="N107">
        <v>159160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2:32" ht="15.75" thickBot="1" x14ac:dyDescent="0.3">
      <c r="B108" s="14" t="s">
        <v>114</v>
      </c>
      <c r="C108">
        <v>4.0920999999999999E-2</v>
      </c>
      <c r="D108">
        <v>1.4973999999999999E-2</v>
      </c>
      <c r="E108">
        <v>2.5947000000000001E-2</v>
      </c>
      <c r="F108">
        <v>207902</v>
      </c>
      <c r="G108">
        <v>247762</v>
      </c>
      <c r="H108">
        <v>39860</v>
      </c>
      <c r="I108">
        <v>3.6361999999999998E-2</v>
      </c>
      <c r="J108">
        <v>3.5270000000000002E-3</v>
      </c>
      <c r="K108">
        <v>3.2835000000000003E-2</v>
      </c>
      <c r="L108">
        <v>435386</v>
      </c>
      <c r="M108">
        <v>504426</v>
      </c>
      <c r="N108">
        <v>69040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2:32" x14ac:dyDescent="0.25">
      <c r="B109" s="4"/>
      <c r="C109" s="16" t="s">
        <v>126</v>
      </c>
      <c r="D109" s="16" t="s">
        <v>130</v>
      </c>
      <c r="E109" s="16" t="s">
        <v>131</v>
      </c>
      <c r="F109" s="16" t="s">
        <v>128</v>
      </c>
      <c r="G109" s="16" t="s">
        <v>129</v>
      </c>
      <c r="H109" s="16" t="s">
        <v>64</v>
      </c>
      <c r="I109" s="16" t="s">
        <v>126</v>
      </c>
      <c r="J109" s="16" t="s">
        <v>130</v>
      </c>
      <c r="K109" s="16" t="s">
        <v>131</v>
      </c>
      <c r="L109" s="16" t="s">
        <v>128</v>
      </c>
      <c r="M109" s="16" t="s">
        <v>129</v>
      </c>
      <c r="N109" s="16" t="s">
        <v>64</v>
      </c>
      <c r="O109" s="16" t="s">
        <v>126</v>
      </c>
      <c r="P109" s="16" t="s">
        <v>130</v>
      </c>
      <c r="Q109" s="16" t="s">
        <v>131</v>
      </c>
      <c r="R109" s="16" t="s">
        <v>128</v>
      </c>
      <c r="S109" s="16" t="s">
        <v>129</v>
      </c>
      <c r="T109" s="16" t="s">
        <v>64</v>
      </c>
      <c r="U109" s="16" t="s">
        <v>126</v>
      </c>
      <c r="V109" s="16" t="s">
        <v>130</v>
      </c>
      <c r="W109" s="16" t="s">
        <v>131</v>
      </c>
      <c r="X109" s="16" t="s">
        <v>128</v>
      </c>
      <c r="Y109" s="16" t="s">
        <v>129</v>
      </c>
      <c r="Z109" s="16" t="s">
        <v>64</v>
      </c>
      <c r="AA109" s="16" t="s">
        <v>126</v>
      </c>
      <c r="AB109" s="16" t="s">
        <v>130</v>
      </c>
      <c r="AC109" s="16" t="s">
        <v>131</v>
      </c>
      <c r="AD109" s="16" t="s">
        <v>128</v>
      </c>
      <c r="AE109" s="16" t="s">
        <v>129</v>
      </c>
      <c r="AF109" s="16" t="s">
        <v>64</v>
      </c>
    </row>
    <row r="110" spans="2:32" x14ac:dyDescent="0.25">
      <c r="B110" s="4"/>
      <c r="C110" s="11" t="s">
        <v>127</v>
      </c>
      <c r="D110" s="11" t="s">
        <v>127</v>
      </c>
      <c r="E110" s="11" t="s">
        <v>127</v>
      </c>
      <c r="F110" s="11" t="s">
        <v>30</v>
      </c>
      <c r="G110" s="11" t="s">
        <v>30</v>
      </c>
      <c r="H110" s="11" t="s">
        <v>30</v>
      </c>
      <c r="I110" s="11" t="s">
        <v>127</v>
      </c>
      <c r="J110" s="11" t="s">
        <v>127</v>
      </c>
      <c r="K110" s="11" t="s">
        <v>127</v>
      </c>
      <c r="L110" s="11" t="s">
        <v>30</v>
      </c>
      <c r="M110" s="11" t="s">
        <v>30</v>
      </c>
      <c r="N110" s="11" t="s">
        <v>30</v>
      </c>
      <c r="O110" s="11" t="s">
        <v>127</v>
      </c>
      <c r="P110" s="11" t="s">
        <v>127</v>
      </c>
      <c r="Q110" s="11" t="s">
        <v>127</v>
      </c>
      <c r="R110" s="11" t="s">
        <v>30</v>
      </c>
      <c r="S110" s="11" t="s">
        <v>30</v>
      </c>
      <c r="T110" s="11" t="s">
        <v>30</v>
      </c>
      <c r="U110" s="11" t="s">
        <v>127</v>
      </c>
      <c r="V110" s="11" t="s">
        <v>127</v>
      </c>
      <c r="W110" s="11" t="s">
        <v>127</v>
      </c>
      <c r="X110" s="11" t="s">
        <v>30</v>
      </c>
      <c r="Y110" s="11" t="s">
        <v>30</v>
      </c>
      <c r="Z110" s="11" t="s">
        <v>30</v>
      </c>
      <c r="AA110" s="11" t="s">
        <v>127</v>
      </c>
      <c r="AB110" s="11" t="s">
        <v>127</v>
      </c>
      <c r="AC110" s="11" t="s">
        <v>127</v>
      </c>
      <c r="AD110" s="11" t="s">
        <v>30</v>
      </c>
      <c r="AE110" s="11" t="s">
        <v>30</v>
      </c>
      <c r="AF110" s="11" t="s">
        <v>30</v>
      </c>
    </row>
    <row r="111" spans="2:32" x14ac:dyDescent="0.25">
      <c r="B111" s="8" t="s">
        <v>31</v>
      </c>
      <c r="C111" s="9">
        <f>AVERAGE(C9:C108)</f>
        <v>5.7066800000000015E-2</v>
      </c>
      <c r="D111" s="9">
        <f t="shared" ref="D111:H111" si="0">AVERAGE(D9:D108)</f>
        <v>1.5750919999999998E-2</v>
      </c>
      <c r="E111" s="9">
        <f t="shared" si="0"/>
        <v>4.1315880000000013E-2</v>
      </c>
      <c r="F111" s="9">
        <f t="shared" si="0"/>
        <v>212938.81</v>
      </c>
      <c r="G111" s="9">
        <f t="shared" si="0"/>
        <v>280757.03999999998</v>
      </c>
      <c r="H111" s="9">
        <f t="shared" si="0"/>
        <v>67818.23</v>
      </c>
      <c r="I111" s="9">
        <f>AVERAGE(I9:I108)</f>
        <v>9.7771430000000048E-2</v>
      </c>
      <c r="J111" s="9">
        <f t="shared" ref="J111:N111" si="1">AVERAGE(J9:J108)</f>
        <v>3.0988679999999987E-2</v>
      </c>
      <c r="K111" s="9">
        <f t="shared" si="1"/>
        <v>6.6782749999999974E-2</v>
      </c>
      <c r="L111" s="9">
        <f t="shared" si="1"/>
        <v>377650.98</v>
      </c>
      <c r="M111" s="9">
        <f t="shared" si="1"/>
        <v>560183.4</v>
      </c>
      <c r="N111" s="9">
        <f t="shared" si="1"/>
        <v>182532.42</v>
      </c>
      <c r="O111" s="9">
        <f>AVERAGE(O9:O108)</f>
        <v>0</v>
      </c>
      <c r="P111" s="9">
        <f t="shared" ref="P111:T111" si="2">AVERAGE(P9:P108)</f>
        <v>0</v>
      </c>
      <c r="Q111" s="9">
        <f t="shared" si="2"/>
        <v>0</v>
      </c>
      <c r="R111" s="9">
        <f t="shared" si="2"/>
        <v>0</v>
      </c>
      <c r="S111" s="9">
        <f t="shared" si="2"/>
        <v>0</v>
      </c>
      <c r="T111" s="9">
        <f t="shared" si="2"/>
        <v>0</v>
      </c>
      <c r="U111" s="9">
        <f>AVERAGE(U9:U108)</f>
        <v>0</v>
      </c>
      <c r="V111" s="9">
        <f t="shared" ref="V111:Z111" si="3">AVERAGE(V9:V108)</f>
        <v>0</v>
      </c>
      <c r="W111" s="9">
        <f t="shared" si="3"/>
        <v>0</v>
      </c>
      <c r="X111" s="9">
        <f t="shared" si="3"/>
        <v>0</v>
      </c>
      <c r="Y111" s="9">
        <f t="shared" si="3"/>
        <v>0</v>
      </c>
      <c r="Z111" s="9">
        <f t="shared" si="3"/>
        <v>0</v>
      </c>
      <c r="AA111" s="9">
        <f>AVERAGE(AA9:AA108)</f>
        <v>0</v>
      </c>
      <c r="AB111" s="9">
        <f t="shared" ref="AB111:AF111" si="4">AVERAGE(AB9:AB108)</f>
        <v>0</v>
      </c>
      <c r="AC111" s="9">
        <f t="shared" si="4"/>
        <v>0</v>
      </c>
      <c r="AD111" s="9">
        <f t="shared" si="4"/>
        <v>0</v>
      </c>
      <c r="AE111" s="9">
        <f t="shared" si="4"/>
        <v>0</v>
      </c>
      <c r="AF111" s="9">
        <f t="shared" si="4"/>
        <v>0</v>
      </c>
    </row>
    <row r="112" spans="2:32" x14ac:dyDescent="0.25">
      <c r="B112" s="8" t="s">
        <v>32</v>
      </c>
      <c r="C112" s="9">
        <f>MEDIAN(C9:C108)</f>
        <v>3.7582000000000004E-2</v>
      </c>
      <c r="D112" s="9">
        <f t="shared" ref="D112:H112" si="5">MEDIAN(D9:D108)</f>
        <v>1.2954500000000001E-2</v>
      </c>
      <c r="E112" s="9">
        <f t="shared" si="5"/>
        <v>2.2886E-2</v>
      </c>
      <c r="F112" s="9">
        <f t="shared" si="5"/>
        <v>215699.5</v>
      </c>
      <c r="G112" s="9">
        <f t="shared" si="5"/>
        <v>292440</v>
      </c>
      <c r="H112" s="9">
        <f t="shared" si="5"/>
        <v>68836</v>
      </c>
      <c r="I112" s="9">
        <f>MEDIAN(I9:I108)</f>
        <v>6.274550000000001E-2</v>
      </c>
      <c r="J112" s="9">
        <f t="shared" ref="J112:N112" si="6">MEDIAN(J9:J108)</f>
        <v>1.6757999999999999E-2</v>
      </c>
      <c r="K112" s="9">
        <f t="shared" si="6"/>
        <v>4.3901499999999996E-2</v>
      </c>
      <c r="L112" s="9">
        <f t="shared" si="6"/>
        <v>361650</v>
      </c>
      <c r="M112" s="9">
        <f t="shared" si="6"/>
        <v>575906</v>
      </c>
      <c r="N112" s="9">
        <f t="shared" si="6"/>
        <v>166645</v>
      </c>
      <c r="O112" s="9">
        <f>MEDIAN(O9:O108)</f>
        <v>0</v>
      </c>
      <c r="P112" s="9">
        <f t="shared" ref="P112:T112" si="7">MEDIAN(P9:P108)</f>
        <v>0</v>
      </c>
      <c r="Q112" s="9">
        <f t="shared" si="7"/>
        <v>0</v>
      </c>
      <c r="R112" s="9">
        <f t="shared" si="7"/>
        <v>0</v>
      </c>
      <c r="S112" s="9">
        <f t="shared" si="7"/>
        <v>0</v>
      </c>
      <c r="T112" s="9">
        <f t="shared" si="7"/>
        <v>0</v>
      </c>
      <c r="U112" s="9">
        <f>MEDIAN(U9:U108)</f>
        <v>0</v>
      </c>
      <c r="V112" s="9">
        <f t="shared" ref="V112:Z112" si="8">MEDIAN(V9:V108)</f>
        <v>0</v>
      </c>
      <c r="W112" s="9">
        <f t="shared" si="8"/>
        <v>0</v>
      </c>
      <c r="X112" s="9">
        <f t="shared" si="8"/>
        <v>0</v>
      </c>
      <c r="Y112" s="9">
        <f t="shared" si="8"/>
        <v>0</v>
      </c>
      <c r="Z112" s="9">
        <f t="shared" si="8"/>
        <v>0</v>
      </c>
      <c r="AA112" s="9">
        <f>MEDIAN(AA9:AA108)</f>
        <v>0</v>
      </c>
      <c r="AB112" s="9">
        <f t="shared" ref="AB112:AF112" si="9">MEDIAN(AB9:AB108)</f>
        <v>0</v>
      </c>
      <c r="AC112" s="9">
        <f t="shared" si="9"/>
        <v>0</v>
      </c>
      <c r="AD112" s="9">
        <f t="shared" si="9"/>
        <v>0</v>
      </c>
      <c r="AE112" s="9">
        <f t="shared" si="9"/>
        <v>0</v>
      </c>
      <c r="AF112" s="9">
        <f t="shared" si="9"/>
        <v>0</v>
      </c>
    </row>
  </sheetData>
  <mergeCells count="15">
    <mergeCell ref="C6:H6"/>
    <mergeCell ref="I6:N6"/>
    <mergeCell ref="O6:T6"/>
    <mergeCell ref="U6:Z6"/>
    <mergeCell ref="AA6:AF6"/>
    <mergeCell ref="C4:H4"/>
    <mergeCell ref="I4:N4"/>
    <mergeCell ref="O4:T4"/>
    <mergeCell ref="U4:Z4"/>
    <mergeCell ref="AA4:AF4"/>
    <mergeCell ref="C5:H5"/>
    <mergeCell ref="I5:N5"/>
    <mergeCell ref="O5:T5"/>
    <mergeCell ref="U5:Z5"/>
    <mergeCell ref="AA5:A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Add NP</vt:lpstr>
      <vt:lpstr>Add Pod</vt:lpstr>
      <vt:lpstr>Delete Pod</vt:lpstr>
      <vt:lpstr>Delete 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Goris</dc:creator>
  <cp:lastModifiedBy>Jasper Goris</cp:lastModifiedBy>
  <dcterms:created xsi:type="dcterms:W3CDTF">2023-11-09T16:02:26Z</dcterms:created>
  <dcterms:modified xsi:type="dcterms:W3CDTF">2023-12-15T09:10:12Z</dcterms:modified>
</cp:coreProperties>
</file>