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495" windowHeight="11370"/>
  </bookViews>
  <sheets>
    <sheet name="56石門壩區_環湖" sheetId="1" r:id="rId1"/>
    <sheet name="json_format" sheetId="2" r:id="rId2"/>
  </sheets>
  <calcPr calcId="125725"/>
</workbook>
</file>

<file path=xl/calcChain.xml><?xml version="1.0" encoding="utf-8"?>
<calcChain xmlns="http://schemas.openxmlformats.org/spreadsheetml/2006/main">
  <c r="R3" i="2"/>
  <c r="R4"/>
  <c r="R5"/>
  <c r="R6"/>
  <c r="R7"/>
  <c r="R8"/>
  <c r="R9"/>
  <c r="R10"/>
  <c r="R11"/>
  <c r="R12"/>
  <c r="R13"/>
  <c r="R14"/>
  <c r="R15"/>
  <c r="R16"/>
  <c r="R17"/>
  <c r="R18"/>
  <c r="R19"/>
  <c r="R20"/>
  <c r="R21"/>
  <c r="R2"/>
  <c r="R1"/>
</calcChain>
</file>

<file path=xl/sharedStrings.xml><?xml version="1.0" encoding="utf-8"?>
<sst xmlns="http://schemas.openxmlformats.org/spreadsheetml/2006/main" count="769" uniqueCount="145">
  <si>
    <t>Export of farm: 56石門壩區_環湖 on 2016年3月18日 上午 12:41:17     Server Version: 6.13.1.2</t>
  </si>
  <si>
    <t>Import</t>
  </si>
  <si>
    <t>Camera Name</t>
  </si>
  <si>
    <t>Address</t>
  </si>
  <si>
    <t>Port</t>
  </si>
  <si>
    <t>Manufacturer</t>
  </si>
  <si>
    <t>Input</t>
  </si>
  <si>
    <t>Server ID</t>
  </si>
  <si>
    <t>User Name</t>
  </si>
  <si>
    <t>Password</t>
  </si>
  <si>
    <t>Type</t>
  </si>
  <si>
    <t>Resolution</t>
  </si>
  <si>
    <t>Resolution Stream2</t>
  </si>
  <si>
    <t>Resolution Stream3</t>
  </si>
  <si>
    <t>Resolution Stream4</t>
  </si>
  <si>
    <t>Record FPS</t>
  </si>
  <si>
    <t>Record FPS Stream2</t>
  </si>
  <si>
    <t>Record FPS Stream3</t>
  </si>
  <si>
    <t>Record FPS Stream4</t>
  </si>
  <si>
    <t>Video Format</t>
  </si>
  <si>
    <t>Video Format Stream2</t>
  </si>
  <si>
    <t>Video Format Stream3</t>
  </si>
  <si>
    <t>Video Format Stream4</t>
  </si>
  <si>
    <t>Direct Connect Supported</t>
  </si>
  <si>
    <t>Record Video</t>
  </si>
  <si>
    <t>Record Video Stream2</t>
  </si>
  <si>
    <t>Record Video Stream3</t>
  </si>
  <si>
    <t>Record Video Stream4</t>
  </si>
  <si>
    <t>Algorithms</t>
  </si>
  <si>
    <t>License</t>
  </si>
  <si>
    <t>Alarm FPS</t>
  </si>
  <si>
    <t>Recompress</t>
  </si>
  <si>
    <t>Video Quality</t>
  </si>
  <si>
    <t>Video Quality Stream2</t>
  </si>
  <si>
    <t>Video Quality Stream3</t>
  </si>
  <si>
    <t>Video Quality Stream4</t>
  </si>
  <si>
    <t>Keyframe Interval</t>
  </si>
  <si>
    <t>Keyframe Interval Stream2</t>
  </si>
  <si>
    <t>Keyframe Interval Stream3</t>
  </si>
  <si>
    <t>Keyframe Interval Stream4</t>
  </si>
  <si>
    <t>Stream Audio</t>
  </si>
  <si>
    <t>Record Audio</t>
  </si>
  <si>
    <t>Audio Output</t>
  </si>
  <si>
    <t>PTZ Address</t>
  </si>
  <si>
    <t>PTZ Protocol</t>
  </si>
  <si>
    <t>PTZ Baudrate</t>
  </si>
  <si>
    <t>PTZ Port</t>
  </si>
  <si>
    <t>PTZ Max Locked Minutes</t>
  </si>
  <si>
    <t>Movable</t>
  </si>
  <si>
    <t>PreEvent</t>
  </si>
  <si>
    <t>PreEvent Stream2</t>
  </si>
  <si>
    <t>PreEvent Stream3</t>
  </si>
  <si>
    <t>PreEvent Stream4</t>
  </si>
  <si>
    <t>PostEvent</t>
  </si>
  <si>
    <t>PostEvent Stream2</t>
  </si>
  <si>
    <t>PostEvent Stream3</t>
  </si>
  <si>
    <t>PostEvent Stream4</t>
  </si>
  <si>
    <t>Description</t>
  </si>
  <si>
    <t>Extra ID</t>
  </si>
  <si>
    <t>Footage Path</t>
  </si>
  <si>
    <t>Storage days</t>
  </si>
  <si>
    <t>Record Schedule ID</t>
  </si>
  <si>
    <t>Record Schedule ID Stream2</t>
  </si>
  <si>
    <t>Record Schedule ID Stream3</t>
  </si>
  <si>
    <t>Record Schedule ID Stream4</t>
  </si>
  <si>
    <t>Rotate Degrees</t>
  </si>
  <si>
    <t>Device Model</t>
  </si>
  <si>
    <t>Tracker ID</t>
  </si>
  <si>
    <t>y</t>
  </si>
  <si>
    <t>環湖4_大壩中段</t>
  </si>
  <si>
    <t>10.56.135.79</t>
  </si>
  <si>
    <t>Axis</t>
  </si>
  <si>
    <t>root</t>
  </si>
  <si>
    <t>pass</t>
  </si>
  <si>
    <t>PTZ</t>
  </si>
  <si>
    <t>1280 x 720</t>
  </si>
  <si>
    <t>H264</t>
  </si>
  <si>
    <t>Yes</t>
  </si>
  <si>
    <t>Always</t>
  </si>
  <si>
    <t>best available</t>
  </si>
  <si>
    <t>No</t>
  </si>
  <si>
    <t>yes</t>
  </si>
  <si>
    <t>AXIS Q6045-E Mk II</t>
  </si>
  <si>
    <t>溢洪道駐車固定警報</t>
  </si>
  <si>
    <t>192.168.95.142</t>
  </si>
  <si>
    <t>Fixed</t>
  </si>
  <si>
    <t>1280 x 960</t>
  </si>
  <si>
    <t>Intel_VE180</t>
  </si>
  <si>
    <t>enterprise</t>
  </si>
  <si>
    <t>AXIS Q1604</t>
  </si>
  <si>
    <t>依山閣駐車球型警報</t>
  </si>
  <si>
    <t>192.168.95.148</t>
  </si>
  <si>
    <t>800 x 450</t>
  </si>
  <si>
    <t>不錄影</t>
  </si>
  <si>
    <t>AXIS Q6034-E</t>
  </si>
  <si>
    <t>環湖6_大灣收費站</t>
  </si>
  <si>
    <t>10.56.135.81</t>
  </si>
  <si>
    <t>Intel_VE250</t>
  </si>
  <si>
    <t>惠賓樓駐車固定警報</t>
  </si>
  <si>
    <t>192.168.95.136</t>
  </si>
  <si>
    <t>環湖5_排砂口</t>
  </si>
  <si>
    <t>10.56.135.80</t>
  </si>
  <si>
    <t>嵩台球型全景</t>
  </si>
  <si>
    <t>192.168.95.145</t>
  </si>
  <si>
    <t>standard</t>
  </si>
  <si>
    <t>溢洪道駐車球型警報</t>
  </si>
  <si>
    <t>192.168.95.141</t>
  </si>
  <si>
    <t>室內停車場駐車固定警報</t>
  </si>
  <si>
    <t>192.168.95.139</t>
  </si>
  <si>
    <t>依山閣駐車固定警報</t>
  </si>
  <si>
    <t>192.168.95.149</t>
  </si>
  <si>
    <t>環湖9_PRO觀景</t>
  </si>
  <si>
    <t>10.56.135.84</t>
  </si>
  <si>
    <t>1920 x 1080</t>
  </si>
  <si>
    <t>Intel_VE140 Intel_VE141</t>
  </si>
  <si>
    <t>環湖8_壩頂表尺</t>
  </si>
  <si>
    <t>10.56.135.83</t>
  </si>
  <si>
    <t>環湖7_南苑停車場</t>
  </si>
  <si>
    <t>10.56.135.82</t>
  </si>
  <si>
    <t>嵩台駐車球型警報</t>
  </si>
  <si>
    <t>192.168.95.144</t>
  </si>
  <si>
    <t>室內停車場駐車球型警報</t>
  </si>
  <si>
    <t>192.168.95.138</t>
  </si>
  <si>
    <t>嵩台駐車固定警報</t>
  </si>
  <si>
    <t>192.168.95.146</t>
  </si>
  <si>
    <t>環湖2_嵩台</t>
  </si>
  <si>
    <t>10.56.135.77</t>
  </si>
  <si>
    <t>惠賓樓球型全景</t>
  </si>
  <si>
    <t>192.168.95.134</t>
  </si>
  <si>
    <t>環湖1_依山閣</t>
  </si>
  <si>
    <t>10.56.135.76</t>
  </si>
  <si>
    <t>環湖3_溢洪道凸緣</t>
  </si>
  <si>
    <t>10.56.135.78</t>
  </si>
  <si>
    <t>惠賓樓駐車球型警報</t>
  </si>
  <si>
    <t>192.168.95.135</t>
  </si>
  <si>
    <t>{"id":"</t>
  </si>
  <si>
    <t>", "port":"</t>
    <phoneticPr fontId="18" type="noConversion"/>
  </si>
  <si>
    <t>", "brand":"</t>
    <phoneticPr fontId="18" type="noConversion"/>
  </si>
  <si>
    <t>", "ip":"</t>
    <phoneticPr fontId="18" type="noConversion"/>
  </si>
  <si>
    <t>", "user":"</t>
    <phoneticPr fontId="18" type="noConversion"/>
  </si>
  <si>
    <t>", "password":"</t>
    <phoneticPr fontId="18" type="noConversion"/>
  </si>
  <si>
    <t>", "ptz":"</t>
    <phoneticPr fontId="18" type="noConversion"/>
  </si>
  <si>
    <t>"},</t>
    <phoneticPr fontId="18" type="noConversion"/>
  </si>
  <si>
    <t>", "name":"</t>
    <phoneticPr fontId="18" type="noConversion"/>
  </si>
  <si>
    <t>axis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</si>
</sst>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"/>
  <sheetViews>
    <sheetView tabSelected="1" workbookViewId="0">
      <selection activeCell="B22" activeCellId="1" sqref="B11 B22"/>
    </sheetView>
  </sheetViews>
  <sheetFormatPr defaultRowHeight="16.5"/>
  <cols>
    <col min="3" max="3" width="19.5" customWidth="1"/>
    <col min="4" max="4" width="17.875" customWidth="1"/>
  </cols>
  <sheetData>
    <row r="1" spans="1:67">
      <c r="A1" t="s">
        <v>0</v>
      </c>
    </row>
    <row r="3" spans="1:67">
      <c r="A3" t="s">
        <v>1</v>
      </c>
      <c r="B3" t="s">
        <v>67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5" spans="1:67">
      <c r="A5" t="s">
        <v>68</v>
      </c>
      <c r="B5" s="1">
        <v>4</v>
      </c>
      <c r="C5" t="s">
        <v>69</v>
      </c>
      <c r="D5" t="s">
        <v>70</v>
      </c>
      <c r="E5">
        <v>80</v>
      </c>
      <c r="F5" t="s">
        <v>71</v>
      </c>
      <c r="H5">
        <v>5000</v>
      </c>
      <c r="I5" t="s">
        <v>72</v>
      </c>
      <c r="J5" t="s">
        <v>73</v>
      </c>
      <c r="K5" t="s">
        <v>74</v>
      </c>
      <c r="L5" t="s">
        <v>75</v>
      </c>
      <c r="P5">
        <v>5</v>
      </c>
      <c r="T5" t="s">
        <v>76</v>
      </c>
      <c r="X5" t="s">
        <v>77</v>
      </c>
      <c r="Y5" t="s">
        <v>78</v>
      </c>
      <c r="AD5" t="s">
        <v>79</v>
      </c>
      <c r="AE5">
        <v>0</v>
      </c>
      <c r="AF5" t="s">
        <v>80</v>
      </c>
      <c r="AG5">
        <v>300</v>
      </c>
      <c r="AK5">
        <v>25</v>
      </c>
      <c r="AO5" t="s">
        <v>80</v>
      </c>
      <c r="AP5" t="s">
        <v>81</v>
      </c>
      <c r="AQ5" t="s">
        <v>80</v>
      </c>
      <c r="AV5">
        <v>5</v>
      </c>
      <c r="AW5" t="s">
        <v>77</v>
      </c>
      <c r="AX5">
        <v>0</v>
      </c>
      <c r="BB5">
        <v>0</v>
      </c>
      <c r="BJ5">
        <v>-1</v>
      </c>
      <c r="BN5">
        <v>0</v>
      </c>
      <c r="BO5" t="s">
        <v>82</v>
      </c>
    </row>
    <row r="6" spans="1:67">
      <c r="A6" t="s">
        <v>68</v>
      </c>
      <c r="B6" s="1">
        <v>20</v>
      </c>
      <c r="C6" t="s">
        <v>83</v>
      </c>
      <c r="D6" t="s">
        <v>84</v>
      </c>
      <c r="E6">
        <v>80</v>
      </c>
      <c r="F6" t="s">
        <v>71</v>
      </c>
      <c r="H6">
        <v>5000</v>
      </c>
      <c r="I6" t="s">
        <v>72</v>
      </c>
      <c r="J6" t="s">
        <v>73</v>
      </c>
      <c r="K6" t="s">
        <v>85</v>
      </c>
      <c r="L6" t="s">
        <v>86</v>
      </c>
      <c r="P6">
        <v>10</v>
      </c>
      <c r="T6" t="s">
        <v>76</v>
      </c>
      <c r="X6" t="s">
        <v>80</v>
      </c>
      <c r="Y6" t="s">
        <v>78</v>
      </c>
      <c r="AC6" t="s">
        <v>87</v>
      </c>
      <c r="AD6" t="s">
        <v>88</v>
      </c>
      <c r="AE6">
        <v>0</v>
      </c>
      <c r="AF6" t="s">
        <v>80</v>
      </c>
      <c r="AG6">
        <v>300</v>
      </c>
      <c r="AK6">
        <v>25</v>
      </c>
      <c r="AO6" t="s">
        <v>80</v>
      </c>
      <c r="AP6" t="s">
        <v>81</v>
      </c>
      <c r="AQ6" t="s">
        <v>80</v>
      </c>
      <c r="AW6" t="s">
        <v>77</v>
      </c>
      <c r="AX6">
        <v>0</v>
      </c>
      <c r="BB6">
        <v>0</v>
      </c>
      <c r="BJ6">
        <v>-1</v>
      </c>
      <c r="BN6">
        <v>0</v>
      </c>
      <c r="BO6" t="s">
        <v>89</v>
      </c>
    </row>
    <row r="7" spans="1:67">
      <c r="A7" t="s">
        <v>68</v>
      </c>
      <c r="B7" s="1">
        <v>12</v>
      </c>
      <c r="C7" t="s">
        <v>90</v>
      </c>
      <c r="D7" t="s">
        <v>91</v>
      </c>
      <c r="E7">
        <v>80</v>
      </c>
      <c r="F7" t="s">
        <v>71</v>
      </c>
      <c r="H7">
        <v>5000</v>
      </c>
      <c r="I7" t="s">
        <v>72</v>
      </c>
      <c r="J7" t="s">
        <v>73</v>
      </c>
      <c r="K7" t="s">
        <v>74</v>
      </c>
      <c r="L7" t="s">
        <v>75</v>
      </c>
      <c r="M7" t="s">
        <v>92</v>
      </c>
      <c r="P7">
        <v>10</v>
      </c>
      <c r="Q7">
        <v>30</v>
      </c>
      <c r="T7" t="s">
        <v>76</v>
      </c>
      <c r="U7" t="s">
        <v>76</v>
      </c>
      <c r="X7" t="s">
        <v>80</v>
      </c>
      <c r="Y7" t="s">
        <v>78</v>
      </c>
      <c r="Z7" t="s">
        <v>93</v>
      </c>
      <c r="AD7" t="s">
        <v>88</v>
      </c>
      <c r="AE7">
        <v>0</v>
      </c>
      <c r="AF7" t="s">
        <v>80</v>
      </c>
      <c r="AG7">
        <v>300</v>
      </c>
      <c r="AH7">
        <v>300</v>
      </c>
      <c r="AK7">
        <v>25</v>
      </c>
      <c r="AL7">
        <v>25</v>
      </c>
      <c r="AO7" t="s">
        <v>80</v>
      </c>
      <c r="AP7" t="s">
        <v>81</v>
      </c>
      <c r="AQ7" t="s">
        <v>80</v>
      </c>
      <c r="AV7">
        <v>5</v>
      </c>
      <c r="AW7" t="s">
        <v>77</v>
      </c>
      <c r="AX7">
        <v>0</v>
      </c>
      <c r="AY7">
        <v>0</v>
      </c>
      <c r="BB7">
        <v>0</v>
      </c>
      <c r="BC7">
        <v>0</v>
      </c>
      <c r="BJ7">
        <v>-1</v>
      </c>
      <c r="BK7">
        <v>-1</v>
      </c>
      <c r="BN7">
        <v>0</v>
      </c>
      <c r="BO7" t="s">
        <v>94</v>
      </c>
    </row>
    <row r="8" spans="1:67">
      <c r="A8" t="s">
        <v>68</v>
      </c>
      <c r="B8" s="1">
        <v>7</v>
      </c>
      <c r="C8" t="s">
        <v>95</v>
      </c>
      <c r="D8" t="s">
        <v>96</v>
      </c>
      <c r="E8">
        <v>80</v>
      </c>
      <c r="F8" t="s">
        <v>71</v>
      </c>
      <c r="H8">
        <v>5000</v>
      </c>
      <c r="I8" t="s">
        <v>72</v>
      </c>
      <c r="J8" t="s">
        <v>73</v>
      </c>
      <c r="K8" t="s">
        <v>74</v>
      </c>
      <c r="L8" t="s">
        <v>75</v>
      </c>
      <c r="P8">
        <v>5</v>
      </c>
      <c r="T8" t="s">
        <v>76</v>
      </c>
      <c r="X8" t="s">
        <v>77</v>
      </c>
      <c r="Y8" t="s">
        <v>78</v>
      </c>
      <c r="AC8" t="s">
        <v>97</v>
      </c>
      <c r="AD8" t="s">
        <v>79</v>
      </c>
      <c r="AE8">
        <v>0</v>
      </c>
      <c r="AF8" t="s">
        <v>80</v>
      </c>
      <c r="AG8">
        <v>300</v>
      </c>
      <c r="AK8">
        <v>25</v>
      </c>
      <c r="AO8" t="s">
        <v>80</v>
      </c>
      <c r="AP8" t="s">
        <v>81</v>
      </c>
      <c r="AQ8" t="s">
        <v>80</v>
      </c>
      <c r="AV8">
        <v>5</v>
      </c>
      <c r="AW8" t="s">
        <v>77</v>
      </c>
      <c r="AX8">
        <v>0</v>
      </c>
      <c r="BB8">
        <v>0</v>
      </c>
      <c r="BJ8">
        <v>-1</v>
      </c>
      <c r="BN8">
        <v>0</v>
      </c>
      <c r="BO8" t="s">
        <v>82</v>
      </c>
    </row>
    <row r="9" spans="1:67">
      <c r="A9" t="s">
        <v>68</v>
      </c>
      <c r="B9" s="1">
        <v>1</v>
      </c>
      <c r="C9" t="s">
        <v>98</v>
      </c>
      <c r="D9" t="s">
        <v>99</v>
      </c>
      <c r="E9">
        <v>80</v>
      </c>
      <c r="F9" t="s">
        <v>71</v>
      </c>
      <c r="H9">
        <v>5000</v>
      </c>
      <c r="I9" t="s">
        <v>72</v>
      </c>
      <c r="J9" t="s">
        <v>73</v>
      </c>
      <c r="K9" t="s">
        <v>85</v>
      </c>
      <c r="L9" t="s">
        <v>86</v>
      </c>
      <c r="P9">
        <v>10</v>
      </c>
      <c r="T9" t="s">
        <v>76</v>
      </c>
      <c r="X9" t="s">
        <v>80</v>
      </c>
      <c r="Y9" t="s">
        <v>78</v>
      </c>
      <c r="AC9" t="s">
        <v>87</v>
      </c>
      <c r="AD9" t="s">
        <v>88</v>
      </c>
      <c r="AE9">
        <v>0</v>
      </c>
      <c r="AF9" t="s">
        <v>80</v>
      </c>
      <c r="AG9">
        <v>300</v>
      </c>
      <c r="AK9">
        <v>25</v>
      </c>
      <c r="AO9" t="s">
        <v>80</v>
      </c>
      <c r="AP9" t="s">
        <v>81</v>
      </c>
      <c r="AQ9" t="s">
        <v>80</v>
      </c>
      <c r="AW9" t="s">
        <v>77</v>
      </c>
      <c r="AX9">
        <v>0</v>
      </c>
      <c r="BB9">
        <v>0</v>
      </c>
      <c r="BJ9">
        <v>-1</v>
      </c>
      <c r="BN9">
        <v>0</v>
      </c>
      <c r="BO9" t="s">
        <v>89</v>
      </c>
    </row>
    <row r="10" spans="1:67">
      <c r="A10" t="s">
        <v>68</v>
      </c>
      <c r="B10" s="1">
        <v>8</v>
      </c>
      <c r="C10" t="s">
        <v>100</v>
      </c>
      <c r="D10" t="s">
        <v>101</v>
      </c>
      <c r="E10">
        <v>80</v>
      </c>
      <c r="F10" t="s">
        <v>71</v>
      </c>
      <c r="H10">
        <v>5000</v>
      </c>
      <c r="I10" t="s">
        <v>72</v>
      </c>
      <c r="J10" t="s">
        <v>73</v>
      </c>
      <c r="K10" t="s">
        <v>74</v>
      </c>
      <c r="L10" t="s">
        <v>75</v>
      </c>
      <c r="P10">
        <v>5</v>
      </c>
      <c r="T10" t="s">
        <v>76</v>
      </c>
      <c r="X10" t="s">
        <v>77</v>
      </c>
      <c r="Y10" t="s">
        <v>78</v>
      </c>
      <c r="AC10" t="s">
        <v>97</v>
      </c>
      <c r="AD10" t="s">
        <v>79</v>
      </c>
      <c r="AE10">
        <v>0</v>
      </c>
      <c r="AF10" t="s">
        <v>80</v>
      </c>
      <c r="AG10">
        <v>300</v>
      </c>
      <c r="AK10">
        <v>25</v>
      </c>
      <c r="AO10" t="s">
        <v>80</v>
      </c>
      <c r="AP10" t="s">
        <v>81</v>
      </c>
      <c r="AQ10" t="s">
        <v>80</v>
      </c>
      <c r="AV10">
        <v>5</v>
      </c>
      <c r="AW10" t="s">
        <v>77</v>
      </c>
      <c r="AX10">
        <v>0</v>
      </c>
      <c r="BB10">
        <v>0</v>
      </c>
      <c r="BJ10">
        <v>-1</v>
      </c>
      <c r="BN10">
        <v>0</v>
      </c>
      <c r="BO10" t="s">
        <v>82</v>
      </c>
    </row>
    <row r="11" spans="1:67">
      <c r="A11" t="s">
        <v>68</v>
      </c>
      <c r="B11" s="1">
        <v>18</v>
      </c>
      <c r="C11" t="s">
        <v>102</v>
      </c>
      <c r="D11" t="s">
        <v>103</v>
      </c>
      <c r="E11">
        <v>80</v>
      </c>
      <c r="F11" t="s">
        <v>71</v>
      </c>
      <c r="H11">
        <v>5000</v>
      </c>
      <c r="I11" t="s">
        <v>72</v>
      </c>
      <c r="J11" t="s">
        <v>73</v>
      </c>
      <c r="K11" t="s">
        <v>74</v>
      </c>
      <c r="L11" t="s">
        <v>75</v>
      </c>
      <c r="M11" t="s">
        <v>92</v>
      </c>
      <c r="P11">
        <v>10</v>
      </c>
      <c r="Q11">
        <v>30</v>
      </c>
      <c r="T11" t="s">
        <v>76</v>
      </c>
      <c r="U11" t="s">
        <v>76</v>
      </c>
      <c r="X11" t="s">
        <v>80</v>
      </c>
      <c r="Y11" t="s">
        <v>78</v>
      </c>
      <c r="Z11" t="s">
        <v>93</v>
      </c>
      <c r="AD11" t="s">
        <v>104</v>
      </c>
      <c r="AE11">
        <v>0</v>
      </c>
      <c r="AF11" t="s">
        <v>80</v>
      </c>
      <c r="AG11">
        <v>300</v>
      </c>
      <c r="AH11">
        <v>300</v>
      </c>
      <c r="AK11">
        <v>25</v>
      </c>
      <c r="AL11">
        <v>25</v>
      </c>
      <c r="AO11" t="s">
        <v>80</v>
      </c>
      <c r="AP11" t="s">
        <v>81</v>
      </c>
      <c r="AQ11" t="s">
        <v>80</v>
      </c>
      <c r="AV11">
        <v>5</v>
      </c>
      <c r="AW11" t="s">
        <v>77</v>
      </c>
      <c r="AX11">
        <v>0</v>
      </c>
      <c r="AY11">
        <v>0</v>
      </c>
      <c r="BB11">
        <v>0</v>
      </c>
      <c r="BC11">
        <v>0</v>
      </c>
      <c r="BJ11">
        <v>-1</v>
      </c>
      <c r="BK11">
        <v>-1</v>
      </c>
      <c r="BN11">
        <v>0</v>
      </c>
      <c r="BO11" t="s">
        <v>94</v>
      </c>
    </row>
    <row r="12" spans="1:67">
      <c r="A12" t="s">
        <v>68</v>
      </c>
      <c r="B12" s="1">
        <v>19</v>
      </c>
      <c r="C12" t="s">
        <v>105</v>
      </c>
      <c r="D12" t="s">
        <v>106</v>
      </c>
      <c r="E12">
        <v>80</v>
      </c>
      <c r="F12" t="s">
        <v>71</v>
      </c>
      <c r="H12">
        <v>5000</v>
      </c>
      <c r="I12" t="s">
        <v>72</v>
      </c>
      <c r="J12" t="s">
        <v>73</v>
      </c>
      <c r="K12" t="s">
        <v>74</v>
      </c>
      <c r="L12" t="s">
        <v>75</v>
      </c>
      <c r="M12" t="s">
        <v>92</v>
      </c>
      <c r="P12">
        <v>10</v>
      </c>
      <c r="Q12">
        <v>30</v>
      </c>
      <c r="T12" t="s">
        <v>76</v>
      </c>
      <c r="U12" t="s">
        <v>76</v>
      </c>
      <c r="X12" t="s">
        <v>80</v>
      </c>
      <c r="Y12" t="s">
        <v>78</v>
      </c>
      <c r="Z12" t="s">
        <v>93</v>
      </c>
      <c r="AD12" t="s">
        <v>88</v>
      </c>
      <c r="AE12">
        <v>0</v>
      </c>
      <c r="AF12" t="s">
        <v>80</v>
      </c>
      <c r="AG12">
        <v>300</v>
      </c>
      <c r="AH12">
        <v>300</v>
      </c>
      <c r="AK12">
        <v>25</v>
      </c>
      <c r="AL12">
        <v>25</v>
      </c>
      <c r="AO12" t="s">
        <v>80</v>
      </c>
      <c r="AP12" t="s">
        <v>81</v>
      </c>
      <c r="AQ12" t="s">
        <v>80</v>
      </c>
      <c r="AV12">
        <v>5</v>
      </c>
      <c r="AW12" t="s">
        <v>77</v>
      </c>
      <c r="AX12">
        <v>0</v>
      </c>
      <c r="AY12">
        <v>0</v>
      </c>
      <c r="BB12">
        <v>0</v>
      </c>
      <c r="BC12">
        <v>0</v>
      </c>
      <c r="BJ12">
        <v>-1</v>
      </c>
      <c r="BK12">
        <v>-1</v>
      </c>
      <c r="BN12">
        <v>0</v>
      </c>
      <c r="BO12" t="s">
        <v>94</v>
      </c>
    </row>
    <row r="13" spans="1:67">
      <c r="A13" t="s">
        <v>68</v>
      </c>
      <c r="B13" s="1">
        <v>10</v>
      </c>
      <c r="C13" t="s">
        <v>107</v>
      </c>
      <c r="D13" t="s">
        <v>108</v>
      </c>
      <c r="E13">
        <v>80</v>
      </c>
      <c r="F13" t="s">
        <v>71</v>
      </c>
      <c r="H13">
        <v>5000</v>
      </c>
      <c r="I13" t="s">
        <v>72</v>
      </c>
      <c r="J13" t="s">
        <v>73</v>
      </c>
      <c r="K13" t="s">
        <v>85</v>
      </c>
      <c r="L13" t="s">
        <v>75</v>
      </c>
      <c r="P13">
        <v>10</v>
      </c>
      <c r="T13" t="s">
        <v>76</v>
      </c>
      <c r="X13" t="s">
        <v>80</v>
      </c>
      <c r="Y13" t="s">
        <v>78</v>
      </c>
      <c r="AC13" t="s">
        <v>87</v>
      </c>
      <c r="AD13" t="s">
        <v>88</v>
      </c>
      <c r="AE13">
        <v>0</v>
      </c>
      <c r="AF13" t="s">
        <v>80</v>
      </c>
      <c r="AG13">
        <v>300</v>
      </c>
      <c r="AK13">
        <v>25</v>
      </c>
      <c r="AO13" t="s">
        <v>80</v>
      </c>
      <c r="AP13" t="s">
        <v>81</v>
      </c>
      <c r="AQ13" t="s">
        <v>80</v>
      </c>
      <c r="AW13" t="s">
        <v>77</v>
      </c>
      <c r="AX13">
        <v>0</v>
      </c>
      <c r="BB13">
        <v>0</v>
      </c>
      <c r="BJ13">
        <v>-1</v>
      </c>
      <c r="BN13">
        <v>0</v>
      </c>
      <c r="BO13" t="s">
        <v>89</v>
      </c>
    </row>
    <row r="14" spans="1:67">
      <c r="A14" t="s">
        <v>68</v>
      </c>
      <c r="B14" s="1">
        <v>16</v>
      </c>
      <c r="C14" t="s">
        <v>109</v>
      </c>
      <c r="D14" t="s">
        <v>110</v>
      </c>
      <c r="E14">
        <v>80</v>
      </c>
      <c r="F14" t="s">
        <v>71</v>
      </c>
      <c r="H14">
        <v>5000</v>
      </c>
      <c r="I14" t="s">
        <v>72</v>
      </c>
      <c r="J14" t="s">
        <v>73</v>
      </c>
      <c r="K14" t="s">
        <v>85</v>
      </c>
      <c r="L14" t="s">
        <v>86</v>
      </c>
      <c r="P14">
        <v>10</v>
      </c>
      <c r="T14" t="s">
        <v>76</v>
      </c>
      <c r="X14" t="s">
        <v>80</v>
      </c>
      <c r="Y14" t="s">
        <v>78</v>
      </c>
      <c r="AC14" t="s">
        <v>87</v>
      </c>
      <c r="AD14" t="s">
        <v>88</v>
      </c>
      <c r="AE14">
        <v>0</v>
      </c>
      <c r="AF14" t="s">
        <v>80</v>
      </c>
      <c r="AG14">
        <v>300</v>
      </c>
      <c r="AK14">
        <v>25</v>
      </c>
      <c r="AO14" t="s">
        <v>80</v>
      </c>
      <c r="AP14" t="s">
        <v>81</v>
      </c>
      <c r="AQ14" t="s">
        <v>80</v>
      </c>
      <c r="AW14" t="s">
        <v>77</v>
      </c>
      <c r="AX14">
        <v>0</v>
      </c>
      <c r="BB14">
        <v>0</v>
      </c>
      <c r="BJ14">
        <v>-1</v>
      </c>
      <c r="BN14">
        <v>0</v>
      </c>
      <c r="BO14" t="s">
        <v>89</v>
      </c>
    </row>
    <row r="15" spans="1:67">
      <c r="A15" t="s">
        <v>68</v>
      </c>
      <c r="B15" s="1">
        <v>21</v>
      </c>
      <c r="C15" t="s">
        <v>111</v>
      </c>
      <c r="D15" t="s">
        <v>112</v>
      </c>
      <c r="E15">
        <v>80</v>
      </c>
      <c r="F15" t="s">
        <v>71</v>
      </c>
      <c r="H15">
        <v>5000</v>
      </c>
      <c r="I15" t="s">
        <v>72</v>
      </c>
      <c r="J15" t="s">
        <v>73</v>
      </c>
      <c r="K15" t="s">
        <v>74</v>
      </c>
      <c r="L15" t="s">
        <v>113</v>
      </c>
      <c r="P15">
        <v>5</v>
      </c>
      <c r="T15" t="s">
        <v>76</v>
      </c>
      <c r="X15" t="s">
        <v>77</v>
      </c>
      <c r="Y15" t="s">
        <v>78</v>
      </c>
      <c r="AC15" t="s">
        <v>114</v>
      </c>
      <c r="AD15" t="s">
        <v>79</v>
      </c>
      <c r="AE15">
        <v>0</v>
      </c>
      <c r="AF15" t="s">
        <v>80</v>
      </c>
      <c r="AG15">
        <v>300</v>
      </c>
      <c r="AK15">
        <v>25</v>
      </c>
      <c r="AO15" t="s">
        <v>80</v>
      </c>
      <c r="AP15" t="s">
        <v>81</v>
      </c>
      <c r="AQ15" t="s">
        <v>80</v>
      </c>
      <c r="AV15">
        <v>5</v>
      </c>
      <c r="AW15" t="s">
        <v>77</v>
      </c>
      <c r="AX15">
        <v>0</v>
      </c>
      <c r="BB15">
        <v>0</v>
      </c>
      <c r="BJ15">
        <v>-1</v>
      </c>
      <c r="BN15">
        <v>0</v>
      </c>
      <c r="BO15" t="s">
        <v>82</v>
      </c>
    </row>
    <row r="16" spans="1:67">
      <c r="A16" t="s">
        <v>68</v>
      </c>
      <c r="B16" s="1">
        <v>6</v>
      </c>
      <c r="C16" t="s">
        <v>115</v>
      </c>
      <c r="D16" t="s">
        <v>116</v>
      </c>
      <c r="E16">
        <v>80</v>
      </c>
      <c r="F16" t="s">
        <v>71</v>
      </c>
      <c r="H16">
        <v>5000</v>
      </c>
      <c r="I16" t="s">
        <v>72</v>
      </c>
      <c r="J16" t="s">
        <v>73</v>
      </c>
      <c r="K16" t="s">
        <v>74</v>
      </c>
      <c r="L16" t="s">
        <v>75</v>
      </c>
      <c r="P16">
        <v>5</v>
      </c>
      <c r="T16" t="s">
        <v>76</v>
      </c>
      <c r="X16" t="s">
        <v>77</v>
      </c>
      <c r="Y16" t="s">
        <v>78</v>
      </c>
      <c r="AD16" t="s">
        <v>79</v>
      </c>
      <c r="AE16">
        <v>0</v>
      </c>
      <c r="AF16" t="s">
        <v>80</v>
      </c>
      <c r="AG16">
        <v>300</v>
      </c>
      <c r="AK16">
        <v>25</v>
      </c>
      <c r="AO16" t="s">
        <v>80</v>
      </c>
      <c r="AP16" t="s">
        <v>81</v>
      </c>
      <c r="AQ16" t="s">
        <v>80</v>
      </c>
      <c r="AV16">
        <v>5</v>
      </c>
      <c r="AW16" t="s">
        <v>77</v>
      </c>
      <c r="AX16">
        <v>0</v>
      </c>
      <c r="BB16">
        <v>0</v>
      </c>
      <c r="BJ16">
        <v>-1</v>
      </c>
      <c r="BN16">
        <v>0</v>
      </c>
      <c r="BO16" t="s">
        <v>82</v>
      </c>
    </row>
    <row r="17" spans="1:67">
      <c r="A17" t="s">
        <v>68</v>
      </c>
      <c r="B17" s="1">
        <v>17</v>
      </c>
      <c r="C17" t="s">
        <v>117</v>
      </c>
      <c r="D17" t="s">
        <v>118</v>
      </c>
      <c r="E17">
        <v>80</v>
      </c>
      <c r="F17" t="s">
        <v>71</v>
      </c>
      <c r="H17">
        <v>5000</v>
      </c>
      <c r="I17" t="s">
        <v>72</v>
      </c>
      <c r="J17" t="s">
        <v>73</v>
      </c>
      <c r="K17" t="s">
        <v>74</v>
      </c>
      <c r="L17" t="s">
        <v>75</v>
      </c>
      <c r="P17">
        <v>5</v>
      </c>
      <c r="T17" t="s">
        <v>76</v>
      </c>
      <c r="X17" t="s">
        <v>77</v>
      </c>
      <c r="Y17" t="s">
        <v>78</v>
      </c>
      <c r="AD17" t="s">
        <v>79</v>
      </c>
      <c r="AE17">
        <v>0</v>
      </c>
      <c r="AF17" t="s">
        <v>80</v>
      </c>
      <c r="AG17">
        <v>300</v>
      </c>
      <c r="AK17">
        <v>25</v>
      </c>
      <c r="AO17" t="s">
        <v>80</v>
      </c>
      <c r="AP17" t="s">
        <v>81</v>
      </c>
      <c r="AQ17" t="s">
        <v>80</v>
      </c>
      <c r="AV17">
        <v>5</v>
      </c>
      <c r="AW17" t="s">
        <v>77</v>
      </c>
      <c r="AX17">
        <v>0</v>
      </c>
      <c r="BB17">
        <v>0</v>
      </c>
      <c r="BJ17">
        <v>-1</v>
      </c>
      <c r="BN17">
        <v>0</v>
      </c>
      <c r="BO17" t="s">
        <v>82</v>
      </c>
    </row>
    <row r="18" spans="1:67">
      <c r="A18" t="s">
        <v>68</v>
      </c>
      <c r="B18" s="1">
        <v>14</v>
      </c>
      <c r="C18" t="s">
        <v>119</v>
      </c>
      <c r="D18" t="s">
        <v>120</v>
      </c>
      <c r="E18">
        <v>80</v>
      </c>
      <c r="F18" t="s">
        <v>71</v>
      </c>
      <c r="H18">
        <v>5000</v>
      </c>
      <c r="I18" t="s">
        <v>72</v>
      </c>
      <c r="J18" t="s">
        <v>73</v>
      </c>
      <c r="K18" t="s">
        <v>74</v>
      </c>
      <c r="L18" t="s">
        <v>75</v>
      </c>
      <c r="M18" t="s">
        <v>92</v>
      </c>
      <c r="P18">
        <v>10</v>
      </c>
      <c r="Q18">
        <v>30</v>
      </c>
      <c r="T18" t="s">
        <v>76</v>
      </c>
      <c r="U18" t="s">
        <v>76</v>
      </c>
      <c r="X18" t="s">
        <v>80</v>
      </c>
      <c r="Y18" t="s">
        <v>78</v>
      </c>
      <c r="Z18" t="s">
        <v>93</v>
      </c>
      <c r="AD18" t="s">
        <v>88</v>
      </c>
      <c r="AE18">
        <v>0</v>
      </c>
      <c r="AF18" t="s">
        <v>80</v>
      </c>
      <c r="AG18">
        <v>300</v>
      </c>
      <c r="AH18">
        <v>300</v>
      </c>
      <c r="AK18">
        <v>25</v>
      </c>
      <c r="AL18">
        <v>25</v>
      </c>
      <c r="AO18" t="s">
        <v>80</v>
      </c>
      <c r="AP18" t="s">
        <v>81</v>
      </c>
      <c r="AQ18" t="s">
        <v>80</v>
      </c>
      <c r="AV18">
        <v>5</v>
      </c>
      <c r="AW18" t="s">
        <v>77</v>
      </c>
      <c r="AX18">
        <v>0</v>
      </c>
      <c r="AY18">
        <v>0</v>
      </c>
      <c r="BB18">
        <v>0</v>
      </c>
      <c r="BC18">
        <v>0</v>
      </c>
      <c r="BJ18">
        <v>-1</v>
      </c>
      <c r="BK18">
        <v>-1</v>
      </c>
      <c r="BN18">
        <v>0</v>
      </c>
      <c r="BO18" t="s">
        <v>94</v>
      </c>
    </row>
    <row r="19" spans="1:67">
      <c r="A19" t="s">
        <v>68</v>
      </c>
      <c r="B19" s="1">
        <v>15</v>
      </c>
      <c r="C19" t="s">
        <v>121</v>
      </c>
      <c r="D19" t="s">
        <v>122</v>
      </c>
      <c r="E19">
        <v>80</v>
      </c>
      <c r="F19" t="s">
        <v>71</v>
      </c>
      <c r="H19">
        <v>5000</v>
      </c>
      <c r="I19" t="s">
        <v>72</v>
      </c>
      <c r="J19" t="s">
        <v>73</v>
      </c>
      <c r="K19" t="s">
        <v>74</v>
      </c>
      <c r="L19" t="s">
        <v>75</v>
      </c>
      <c r="M19" t="s">
        <v>92</v>
      </c>
      <c r="P19">
        <v>10</v>
      </c>
      <c r="Q19">
        <v>30</v>
      </c>
      <c r="T19" t="s">
        <v>76</v>
      </c>
      <c r="U19" t="s">
        <v>76</v>
      </c>
      <c r="X19" t="s">
        <v>80</v>
      </c>
      <c r="Y19" t="s">
        <v>78</v>
      </c>
      <c r="Z19" t="s">
        <v>93</v>
      </c>
      <c r="AD19" t="s">
        <v>88</v>
      </c>
      <c r="AE19">
        <v>0</v>
      </c>
      <c r="AF19" t="s">
        <v>80</v>
      </c>
      <c r="AG19">
        <v>300</v>
      </c>
      <c r="AH19">
        <v>300</v>
      </c>
      <c r="AK19">
        <v>25</v>
      </c>
      <c r="AL19">
        <v>25</v>
      </c>
      <c r="AO19" t="s">
        <v>80</v>
      </c>
      <c r="AP19" t="s">
        <v>81</v>
      </c>
      <c r="AQ19" t="s">
        <v>80</v>
      </c>
      <c r="AV19">
        <v>5</v>
      </c>
      <c r="AW19" t="s">
        <v>77</v>
      </c>
      <c r="AX19">
        <v>0</v>
      </c>
      <c r="AY19">
        <v>0</v>
      </c>
      <c r="BB19">
        <v>0</v>
      </c>
      <c r="BC19">
        <v>0</v>
      </c>
      <c r="BJ19">
        <v>-1</v>
      </c>
      <c r="BK19">
        <v>-1</v>
      </c>
      <c r="BN19">
        <v>0</v>
      </c>
      <c r="BO19" t="s">
        <v>94</v>
      </c>
    </row>
    <row r="20" spans="1:67">
      <c r="A20" t="s">
        <v>68</v>
      </c>
      <c r="B20" s="1">
        <v>11</v>
      </c>
      <c r="C20" t="s">
        <v>123</v>
      </c>
      <c r="D20" t="s">
        <v>124</v>
      </c>
      <c r="E20">
        <v>80</v>
      </c>
      <c r="F20" t="s">
        <v>71</v>
      </c>
      <c r="H20">
        <v>5000</v>
      </c>
      <c r="I20" t="s">
        <v>72</v>
      </c>
      <c r="J20" t="s">
        <v>73</v>
      </c>
      <c r="K20" t="s">
        <v>85</v>
      </c>
      <c r="L20" t="s">
        <v>86</v>
      </c>
      <c r="P20">
        <v>10</v>
      </c>
      <c r="T20" t="s">
        <v>76</v>
      </c>
      <c r="X20" t="s">
        <v>80</v>
      </c>
      <c r="Y20" t="s">
        <v>78</v>
      </c>
      <c r="AC20" t="s">
        <v>87</v>
      </c>
      <c r="AD20" t="s">
        <v>88</v>
      </c>
      <c r="AE20">
        <v>0</v>
      </c>
      <c r="AF20" t="s">
        <v>80</v>
      </c>
      <c r="AG20">
        <v>300</v>
      </c>
      <c r="AK20">
        <v>25</v>
      </c>
      <c r="AO20" t="s">
        <v>80</v>
      </c>
      <c r="AP20" t="s">
        <v>81</v>
      </c>
      <c r="AQ20" t="s">
        <v>80</v>
      </c>
      <c r="AW20" t="s">
        <v>77</v>
      </c>
      <c r="AX20">
        <v>0</v>
      </c>
      <c r="BB20">
        <v>0</v>
      </c>
      <c r="BJ20">
        <v>-1</v>
      </c>
      <c r="BN20">
        <v>0</v>
      </c>
      <c r="BO20" t="s">
        <v>89</v>
      </c>
    </row>
    <row r="21" spans="1:67">
      <c r="A21" t="s">
        <v>68</v>
      </c>
      <c r="B21" s="1">
        <v>3</v>
      </c>
      <c r="C21" t="s">
        <v>125</v>
      </c>
      <c r="D21" t="s">
        <v>126</v>
      </c>
      <c r="E21">
        <v>80</v>
      </c>
      <c r="F21" t="s">
        <v>71</v>
      </c>
      <c r="H21">
        <v>5000</v>
      </c>
      <c r="I21" t="s">
        <v>72</v>
      </c>
      <c r="J21" t="s">
        <v>73</v>
      </c>
      <c r="K21" t="s">
        <v>74</v>
      </c>
      <c r="L21" t="s">
        <v>75</v>
      </c>
      <c r="P21">
        <v>5</v>
      </c>
      <c r="T21" t="s">
        <v>76</v>
      </c>
      <c r="X21" t="s">
        <v>77</v>
      </c>
      <c r="Y21" t="s">
        <v>78</v>
      </c>
      <c r="AD21" t="s">
        <v>79</v>
      </c>
      <c r="AE21">
        <v>0</v>
      </c>
      <c r="AF21" t="s">
        <v>80</v>
      </c>
      <c r="AG21">
        <v>300</v>
      </c>
      <c r="AK21">
        <v>25</v>
      </c>
      <c r="AO21" t="s">
        <v>80</v>
      </c>
      <c r="AP21" t="s">
        <v>81</v>
      </c>
      <c r="AQ21" t="s">
        <v>80</v>
      </c>
      <c r="AV21">
        <v>5</v>
      </c>
      <c r="AW21" t="s">
        <v>77</v>
      </c>
      <c r="AX21">
        <v>0</v>
      </c>
      <c r="BB21">
        <v>0</v>
      </c>
      <c r="BJ21">
        <v>-1</v>
      </c>
      <c r="BN21">
        <v>0</v>
      </c>
      <c r="BO21" t="s">
        <v>82</v>
      </c>
    </row>
    <row r="22" spans="1:67">
      <c r="A22" t="s">
        <v>68</v>
      </c>
      <c r="B22" s="1">
        <v>5</v>
      </c>
      <c r="C22" t="s">
        <v>127</v>
      </c>
      <c r="D22" t="s">
        <v>128</v>
      </c>
      <c r="E22">
        <v>80</v>
      </c>
      <c r="F22" t="s">
        <v>71</v>
      </c>
      <c r="H22">
        <v>5000</v>
      </c>
      <c r="I22" t="s">
        <v>72</v>
      </c>
      <c r="J22" t="s">
        <v>73</v>
      </c>
      <c r="K22" t="s">
        <v>74</v>
      </c>
      <c r="L22" t="s">
        <v>75</v>
      </c>
      <c r="M22" t="s">
        <v>92</v>
      </c>
      <c r="P22">
        <v>10</v>
      </c>
      <c r="Q22">
        <v>15</v>
      </c>
      <c r="T22" t="s">
        <v>76</v>
      </c>
      <c r="U22" t="s">
        <v>76</v>
      </c>
      <c r="X22" t="s">
        <v>80</v>
      </c>
      <c r="Y22" t="s">
        <v>78</v>
      </c>
      <c r="Z22" t="s">
        <v>93</v>
      </c>
      <c r="AD22" t="s">
        <v>104</v>
      </c>
      <c r="AE22">
        <v>0</v>
      </c>
      <c r="AF22" t="s">
        <v>80</v>
      </c>
      <c r="AG22">
        <v>300</v>
      </c>
      <c r="AH22">
        <v>300</v>
      </c>
      <c r="AK22">
        <v>25</v>
      </c>
      <c r="AL22">
        <v>25</v>
      </c>
      <c r="AO22" t="s">
        <v>80</v>
      </c>
      <c r="AP22" t="s">
        <v>81</v>
      </c>
      <c r="AQ22" t="s">
        <v>80</v>
      </c>
      <c r="AV22">
        <v>5</v>
      </c>
      <c r="AW22" t="s">
        <v>80</v>
      </c>
      <c r="AX22">
        <v>0</v>
      </c>
      <c r="AY22">
        <v>0</v>
      </c>
      <c r="BB22">
        <v>0</v>
      </c>
      <c r="BC22">
        <v>0</v>
      </c>
      <c r="BJ22">
        <v>-1</v>
      </c>
      <c r="BK22">
        <v>-1</v>
      </c>
      <c r="BN22">
        <v>0</v>
      </c>
      <c r="BO22" t="s">
        <v>94</v>
      </c>
    </row>
    <row r="23" spans="1:67">
      <c r="A23" t="s">
        <v>68</v>
      </c>
      <c r="B23" s="1">
        <v>2</v>
      </c>
      <c r="C23" t="s">
        <v>129</v>
      </c>
      <c r="D23" t="s">
        <v>130</v>
      </c>
      <c r="E23">
        <v>80</v>
      </c>
      <c r="F23" t="s">
        <v>71</v>
      </c>
      <c r="H23">
        <v>5000</v>
      </c>
      <c r="I23" t="s">
        <v>72</v>
      </c>
      <c r="J23" t="s">
        <v>73</v>
      </c>
      <c r="K23" t="s">
        <v>74</v>
      </c>
      <c r="L23" t="s">
        <v>75</v>
      </c>
      <c r="P23">
        <v>5</v>
      </c>
      <c r="T23" t="s">
        <v>76</v>
      </c>
      <c r="X23" t="s">
        <v>77</v>
      </c>
      <c r="Y23" t="s">
        <v>78</v>
      </c>
      <c r="AD23" t="s">
        <v>79</v>
      </c>
      <c r="AE23">
        <v>0</v>
      </c>
      <c r="AF23" t="s">
        <v>80</v>
      </c>
      <c r="AG23">
        <v>300</v>
      </c>
      <c r="AK23">
        <v>25</v>
      </c>
      <c r="AO23" t="s">
        <v>80</v>
      </c>
      <c r="AP23" t="s">
        <v>81</v>
      </c>
      <c r="AQ23" t="s">
        <v>80</v>
      </c>
      <c r="AV23">
        <v>5</v>
      </c>
      <c r="AW23" t="s">
        <v>77</v>
      </c>
      <c r="AX23">
        <v>0</v>
      </c>
      <c r="BB23">
        <v>0</v>
      </c>
      <c r="BJ23">
        <v>-1</v>
      </c>
      <c r="BN23">
        <v>0</v>
      </c>
      <c r="BO23" t="s">
        <v>82</v>
      </c>
    </row>
    <row r="24" spans="1:67">
      <c r="A24" t="s">
        <v>68</v>
      </c>
      <c r="B24" s="1">
        <v>9</v>
      </c>
      <c r="C24" t="s">
        <v>131</v>
      </c>
      <c r="D24" t="s">
        <v>132</v>
      </c>
      <c r="E24">
        <v>80</v>
      </c>
      <c r="F24" t="s">
        <v>71</v>
      </c>
      <c r="H24">
        <v>5000</v>
      </c>
      <c r="I24" t="s">
        <v>72</v>
      </c>
      <c r="J24" t="s">
        <v>73</v>
      </c>
      <c r="K24" t="s">
        <v>74</v>
      </c>
      <c r="L24" t="s">
        <v>75</v>
      </c>
      <c r="P24">
        <v>5</v>
      </c>
      <c r="T24" t="s">
        <v>76</v>
      </c>
      <c r="X24" t="s">
        <v>77</v>
      </c>
      <c r="Y24" t="s">
        <v>78</v>
      </c>
      <c r="AD24" t="s">
        <v>79</v>
      </c>
      <c r="AE24">
        <v>0</v>
      </c>
      <c r="AF24" t="s">
        <v>80</v>
      </c>
      <c r="AG24">
        <v>300</v>
      </c>
      <c r="AK24">
        <v>25</v>
      </c>
      <c r="AO24" t="s">
        <v>80</v>
      </c>
      <c r="AP24" t="s">
        <v>81</v>
      </c>
      <c r="AQ24" t="s">
        <v>80</v>
      </c>
      <c r="AV24">
        <v>5</v>
      </c>
      <c r="AW24" t="s">
        <v>77</v>
      </c>
      <c r="AX24">
        <v>0</v>
      </c>
      <c r="BB24">
        <v>0</v>
      </c>
      <c r="BJ24">
        <v>-1</v>
      </c>
      <c r="BN24">
        <v>0</v>
      </c>
      <c r="BO24" t="s">
        <v>82</v>
      </c>
    </row>
    <row r="25" spans="1:67">
      <c r="A25" t="s">
        <v>68</v>
      </c>
      <c r="B25" s="1">
        <v>13</v>
      </c>
      <c r="C25" t="s">
        <v>133</v>
      </c>
      <c r="D25" t="s">
        <v>134</v>
      </c>
      <c r="E25">
        <v>80</v>
      </c>
      <c r="F25" t="s">
        <v>71</v>
      </c>
      <c r="H25">
        <v>5000</v>
      </c>
      <c r="I25" t="s">
        <v>72</v>
      </c>
      <c r="J25" t="s">
        <v>73</v>
      </c>
      <c r="K25" t="s">
        <v>74</v>
      </c>
      <c r="L25" t="s">
        <v>75</v>
      </c>
      <c r="M25" t="s">
        <v>92</v>
      </c>
      <c r="P25">
        <v>10</v>
      </c>
      <c r="Q25">
        <v>30</v>
      </c>
      <c r="T25" t="s">
        <v>76</v>
      </c>
      <c r="U25" t="s">
        <v>76</v>
      </c>
      <c r="X25" t="s">
        <v>80</v>
      </c>
      <c r="Y25" t="s">
        <v>78</v>
      </c>
      <c r="Z25" t="s">
        <v>93</v>
      </c>
      <c r="AD25" t="s">
        <v>88</v>
      </c>
      <c r="AE25">
        <v>0</v>
      </c>
      <c r="AF25" t="s">
        <v>80</v>
      </c>
      <c r="AG25">
        <v>300</v>
      </c>
      <c r="AH25">
        <v>300</v>
      </c>
      <c r="AK25">
        <v>25</v>
      </c>
      <c r="AL25">
        <v>25</v>
      </c>
      <c r="AO25" t="s">
        <v>80</v>
      </c>
      <c r="AP25" t="s">
        <v>81</v>
      </c>
      <c r="AQ25" t="s">
        <v>80</v>
      </c>
      <c r="AV25">
        <v>5</v>
      </c>
      <c r="AW25" t="s">
        <v>77</v>
      </c>
      <c r="AX25">
        <v>0</v>
      </c>
      <c r="AY25">
        <v>0</v>
      </c>
      <c r="BB25">
        <v>0</v>
      </c>
      <c r="BC25">
        <v>0</v>
      </c>
      <c r="BJ25">
        <v>-1</v>
      </c>
      <c r="BK25">
        <v>-1</v>
      </c>
      <c r="BN25">
        <v>0</v>
      </c>
      <c r="BO25" t="s">
        <v>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topLeftCell="C1" workbookViewId="0">
      <selection activeCell="R1" sqref="R1:R21"/>
    </sheetView>
  </sheetViews>
  <sheetFormatPr defaultRowHeight="16.5"/>
  <cols>
    <col min="4" max="4" width="21.625" customWidth="1"/>
    <col min="8" max="8" width="15.25" customWidth="1"/>
    <col min="18" max="18" width="9.5" bestFit="1" customWidth="1"/>
  </cols>
  <sheetData>
    <row r="1" spans="1:18">
      <c r="A1" t="s">
        <v>135</v>
      </c>
      <c r="B1">
        <v>4</v>
      </c>
      <c r="C1" t="s">
        <v>143</v>
      </c>
      <c r="D1" t="s">
        <v>69</v>
      </c>
      <c r="E1" t="s">
        <v>137</v>
      </c>
      <c r="F1" t="s">
        <v>144</v>
      </c>
      <c r="G1" t="s">
        <v>138</v>
      </c>
      <c r="H1" t="s">
        <v>70</v>
      </c>
      <c r="I1" t="s">
        <v>136</v>
      </c>
      <c r="J1">
        <v>80</v>
      </c>
      <c r="K1" t="s">
        <v>139</v>
      </c>
      <c r="L1" t="s">
        <v>72</v>
      </c>
      <c r="M1" t="s">
        <v>140</v>
      </c>
      <c r="N1" t="s">
        <v>73</v>
      </c>
      <c r="O1" t="s">
        <v>141</v>
      </c>
      <c r="P1">
        <v>1</v>
      </c>
      <c r="Q1" t="s">
        <v>142</v>
      </c>
      <c r="R1" t="str">
        <f>A1&amp;B1&amp;C1&amp;D1&amp;E1&amp;F1&amp;G1&amp;H1&amp;I1&amp;J1&amp;K1&amp;L1&amp;M1&amp;N1&amp;O1&amp;P1&amp;Q1</f>
        <v>{"id":"4", "name":"環湖4_大壩中段", "brand":"axis", "ip":"10.56.135.79", "port":"80", "user":"root", "password":"pass", "ptz":"1"},</v>
      </c>
    </row>
    <row r="2" spans="1:18">
      <c r="A2" t="s">
        <v>135</v>
      </c>
      <c r="B2">
        <v>20</v>
      </c>
      <c r="C2" t="s">
        <v>143</v>
      </c>
      <c r="D2" t="s">
        <v>83</v>
      </c>
      <c r="E2" t="s">
        <v>137</v>
      </c>
      <c r="F2" t="s">
        <v>144</v>
      </c>
      <c r="G2" t="s">
        <v>138</v>
      </c>
      <c r="H2" t="s">
        <v>84</v>
      </c>
      <c r="I2" t="s">
        <v>136</v>
      </c>
      <c r="J2">
        <v>80</v>
      </c>
      <c r="K2" t="s">
        <v>139</v>
      </c>
      <c r="L2" t="s">
        <v>72</v>
      </c>
      <c r="M2" t="s">
        <v>140</v>
      </c>
      <c r="N2" t="s">
        <v>73</v>
      </c>
      <c r="O2" t="s">
        <v>141</v>
      </c>
      <c r="P2">
        <v>0</v>
      </c>
      <c r="Q2" t="s">
        <v>142</v>
      </c>
      <c r="R2" t="str">
        <f t="shared" ref="R2:R21" si="0">A2&amp;B2&amp;C2&amp;D2&amp;E2&amp;F2&amp;G2&amp;H2&amp;I2&amp;J2&amp;K2&amp;L2&amp;M2&amp;N2&amp;O2&amp;P2&amp;Q2</f>
        <v>{"id":"20", "name":"溢洪道駐車固定警報", "brand":"axis", "ip":"192.168.95.142", "port":"80", "user":"root", "password":"pass", "ptz":"0"},</v>
      </c>
    </row>
    <row r="3" spans="1:18">
      <c r="A3" t="s">
        <v>135</v>
      </c>
      <c r="B3">
        <v>12</v>
      </c>
      <c r="C3" t="s">
        <v>143</v>
      </c>
      <c r="D3" t="s">
        <v>90</v>
      </c>
      <c r="E3" t="s">
        <v>137</v>
      </c>
      <c r="F3" t="s">
        <v>144</v>
      </c>
      <c r="G3" t="s">
        <v>138</v>
      </c>
      <c r="H3" t="s">
        <v>91</v>
      </c>
      <c r="I3" t="s">
        <v>136</v>
      </c>
      <c r="J3">
        <v>80</v>
      </c>
      <c r="K3" t="s">
        <v>139</v>
      </c>
      <c r="L3" t="s">
        <v>72</v>
      </c>
      <c r="M3" t="s">
        <v>140</v>
      </c>
      <c r="N3" t="s">
        <v>73</v>
      </c>
      <c r="O3" t="s">
        <v>141</v>
      </c>
      <c r="P3">
        <v>1</v>
      </c>
      <c r="Q3" t="s">
        <v>142</v>
      </c>
      <c r="R3" t="str">
        <f t="shared" si="0"/>
        <v>{"id":"12", "name":"依山閣駐車球型警報", "brand":"axis", "ip":"192.168.95.148", "port":"80", "user":"root", "password":"pass", "ptz":"1"},</v>
      </c>
    </row>
    <row r="4" spans="1:18">
      <c r="A4" t="s">
        <v>135</v>
      </c>
      <c r="B4">
        <v>7</v>
      </c>
      <c r="C4" t="s">
        <v>143</v>
      </c>
      <c r="D4" t="s">
        <v>95</v>
      </c>
      <c r="E4" t="s">
        <v>137</v>
      </c>
      <c r="F4" t="s">
        <v>144</v>
      </c>
      <c r="G4" t="s">
        <v>138</v>
      </c>
      <c r="H4" t="s">
        <v>96</v>
      </c>
      <c r="I4" t="s">
        <v>136</v>
      </c>
      <c r="J4">
        <v>80</v>
      </c>
      <c r="K4" t="s">
        <v>139</v>
      </c>
      <c r="L4" t="s">
        <v>72</v>
      </c>
      <c r="M4" t="s">
        <v>140</v>
      </c>
      <c r="N4" t="s">
        <v>73</v>
      </c>
      <c r="O4" t="s">
        <v>141</v>
      </c>
      <c r="P4">
        <v>1</v>
      </c>
      <c r="Q4" t="s">
        <v>142</v>
      </c>
      <c r="R4" t="str">
        <f t="shared" si="0"/>
        <v>{"id":"7", "name":"環湖6_大灣收費站", "brand":"axis", "ip":"10.56.135.81", "port":"80", "user":"root", "password":"pass", "ptz":"1"},</v>
      </c>
    </row>
    <row r="5" spans="1:18">
      <c r="A5" t="s">
        <v>135</v>
      </c>
      <c r="B5">
        <v>1</v>
      </c>
      <c r="C5" t="s">
        <v>143</v>
      </c>
      <c r="D5" t="s">
        <v>98</v>
      </c>
      <c r="E5" t="s">
        <v>137</v>
      </c>
      <c r="F5" t="s">
        <v>144</v>
      </c>
      <c r="G5" t="s">
        <v>138</v>
      </c>
      <c r="H5" t="s">
        <v>99</v>
      </c>
      <c r="I5" t="s">
        <v>136</v>
      </c>
      <c r="J5">
        <v>80</v>
      </c>
      <c r="K5" t="s">
        <v>139</v>
      </c>
      <c r="L5" t="s">
        <v>72</v>
      </c>
      <c r="M5" t="s">
        <v>140</v>
      </c>
      <c r="N5" t="s">
        <v>73</v>
      </c>
      <c r="O5" t="s">
        <v>141</v>
      </c>
      <c r="P5">
        <v>0</v>
      </c>
      <c r="Q5" t="s">
        <v>142</v>
      </c>
      <c r="R5" t="str">
        <f t="shared" si="0"/>
        <v>{"id":"1", "name":"惠賓樓駐車固定警報", "brand":"axis", "ip":"192.168.95.136", "port":"80", "user":"root", "password":"pass", "ptz":"0"},</v>
      </c>
    </row>
    <row r="6" spans="1:18">
      <c r="A6" t="s">
        <v>135</v>
      </c>
      <c r="B6">
        <v>8</v>
      </c>
      <c r="C6" t="s">
        <v>143</v>
      </c>
      <c r="D6" t="s">
        <v>100</v>
      </c>
      <c r="E6" t="s">
        <v>137</v>
      </c>
      <c r="F6" t="s">
        <v>144</v>
      </c>
      <c r="G6" t="s">
        <v>138</v>
      </c>
      <c r="H6" t="s">
        <v>101</v>
      </c>
      <c r="I6" t="s">
        <v>136</v>
      </c>
      <c r="J6">
        <v>80</v>
      </c>
      <c r="K6" t="s">
        <v>139</v>
      </c>
      <c r="L6" t="s">
        <v>72</v>
      </c>
      <c r="M6" t="s">
        <v>140</v>
      </c>
      <c r="N6" t="s">
        <v>73</v>
      </c>
      <c r="O6" t="s">
        <v>141</v>
      </c>
      <c r="P6">
        <v>1</v>
      </c>
      <c r="Q6" t="s">
        <v>142</v>
      </c>
      <c r="R6" t="str">
        <f t="shared" si="0"/>
        <v>{"id":"8", "name":"環湖5_排砂口", "brand":"axis", "ip":"10.56.135.80", "port":"80", "user":"root", "password":"pass", "ptz":"1"},</v>
      </c>
    </row>
    <row r="7" spans="1:18">
      <c r="A7" t="s">
        <v>135</v>
      </c>
      <c r="B7">
        <v>18</v>
      </c>
      <c r="C7" t="s">
        <v>143</v>
      </c>
      <c r="D7" t="s">
        <v>102</v>
      </c>
      <c r="E7" t="s">
        <v>137</v>
      </c>
      <c r="F7" t="s">
        <v>144</v>
      </c>
      <c r="G7" t="s">
        <v>138</v>
      </c>
      <c r="H7" t="s">
        <v>103</v>
      </c>
      <c r="I7" t="s">
        <v>136</v>
      </c>
      <c r="J7">
        <v>80</v>
      </c>
      <c r="K7" t="s">
        <v>139</v>
      </c>
      <c r="L7" t="s">
        <v>72</v>
      </c>
      <c r="M7" t="s">
        <v>140</v>
      </c>
      <c r="N7" t="s">
        <v>73</v>
      </c>
      <c r="O7" t="s">
        <v>141</v>
      </c>
      <c r="P7">
        <v>1</v>
      </c>
      <c r="Q7" t="s">
        <v>142</v>
      </c>
      <c r="R7" t="str">
        <f t="shared" si="0"/>
        <v>{"id":"18", "name":"嵩台球型全景", "brand":"axis", "ip":"192.168.95.145", "port":"80", "user":"root", "password":"pass", "ptz":"1"},</v>
      </c>
    </row>
    <row r="8" spans="1:18">
      <c r="A8" t="s">
        <v>135</v>
      </c>
      <c r="B8">
        <v>19</v>
      </c>
      <c r="C8" t="s">
        <v>143</v>
      </c>
      <c r="D8" t="s">
        <v>105</v>
      </c>
      <c r="E8" t="s">
        <v>137</v>
      </c>
      <c r="F8" t="s">
        <v>144</v>
      </c>
      <c r="G8" t="s">
        <v>138</v>
      </c>
      <c r="H8" t="s">
        <v>106</v>
      </c>
      <c r="I8" t="s">
        <v>136</v>
      </c>
      <c r="J8">
        <v>80</v>
      </c>
      <c r="K8" t="s">
        <v>139</v>
      </c>
      <c r="L8" t="s">
        <v>72</v>
      </c>
      <c r="M8" t="s">
        <v>140</v>
      </c>
      <c r="N8" t="s">
        <v>73</v>
      </c>
      <c r="O8" t="s">
        <v>141</v>
      </c>
      <c r="P8">
        <v>1</v>
      </c>
      <c r="Q8" t="s">
        <v>142</v>
      </c>
      <c r="R8" t="str">
        <f t="shared" si="0"/>
        <v>{"id":"19", "name":"溢洪道駐車球型警報", "brand":"axis", "ip":"192.168.95.141", "port":"80", "user":"root", "password":"pass", "ptz":"1"},</v>
      </c>
    </row>
    <row r="9" spans="1:18">
      <c r="A9" t="s">
        <v>135</v>
      </c>
      <c r="B9">
        <v>10</v>
      </c>
      <c r="C9" t="s">
        <v>143</v>
      </c>
      <c r="D9" t="s">
        <v>107</v>
      </c>
      <c r="E9" t="s">
        <v>137</v>
      </c>
      <c r="F9" t="s">
        <v>144</v>
      </c>
      <c r="G9" t="s">
        <v>138</v>
      </c>
      <c r="H9" t="s">
        <v>108</v>
      </c>
      <c r="I9" t="s">
        <v>136</v>
      </c>
      <c r="J9">
        <v>80</v>
      </c>
      <c r="K9" t="s">
        <v>139</v>
      </c>
      <c r="L9" t="s">
        <v>72</v>
      </c>
      <c r="M9" t="s">
        <v>140</v>
      </c>
      <c r="N9" t="s">
        <v>73</v>
      </c>
      <c r="O9" t="s">
        <v>141</v>
      </c>
      <c r="P9">
        <v>0</v>
      </c>
      <c r="Q9" t="s">
        <v>142</v>
      </c>
      <c r="R9" t="str">
        <f t="shared" si="0"/>
        <v>{"id":"10", "name":"室內停車場駐車固定警報", "brand":"axis", "ip":"192.168.95.139", "port":"80", "user":"root", "password":"pass", "ptz":"0"},</v>
      </c>
    </row>
    <row r="10" spans="1:18">
      <c r="A10" t="s">
        <v>135</v>
      </c>
      <c r="B10">
        <v>16</v>
      </c>
      <c r="C10" t="s">
        <v>143</v>
      </c>
      <c r="D10" t="s">
        <v>109</v>
      </c>
      <c r="E10" t="s">
        <v>137</v>
      </c>
      <c r="F10" t="s">
        <v>144</v>
      </c>
      <c r="G10" t="s">
        <v>138</v>
      </c>
      <c r="H10" t="s">
        <v>110</v>
      </c>
      <c r="I10" t="s">
        <v>136</v>
      </c>
      <c r="J10">
        <v>80</v>
      </c>
      <c r="K10" t="s">
        <v>139</v>
      </c>
      <c r="L10" t="s">
        <v>72</v>
      </c>
      <c r="M10" t="s">
        <v>140</v>
      </c>
      <c r="N10" t="s">
        <v>73</v>
      </c>
      <c r="O10" t="s">
        <v>141</v>
      </c>
      <c r="P10">
        <v>0</v>
      </c>
      <c r="Q10" t="s">
        <v>142</v>
      </c>
      <c r="R10" t="str">
        <f t="shared" si="0"/>
        <v>{"id":"16", "name":"依山閣駐車固定警報", "brand":"axis", "ip":"192.168.95.149", "port":"80", "user":"root", "password":"pass", "ptz":"0"},</v>
      </c>
    </row>
    <row r="11" spans="1:18">
      <c r="A11" t="s">
        <v>135</v>
      </c>
      <c r="B11">
        <v>21</v>
      </c>
      <c r="C11" t="s">
        <v>143</v>
      </c>
      <c r="D11" t="s">
        <v>111</v>
      </c>
      <c r="E11" t="s">
        <v>137</v>
      </c>
      <c r="F11" t="s">
        <v>144</v>
      </c>
      <c r="G11" t="s">
        <v>138</v>
      </c>
      <c r="H11" t="s">
        <v>112</v>
      </c>
      <c r="I11" t="s">
        <v>136</v>
      </c>
      <c r="J11">
        <v>80</v>
      </c>
      <c r="K11" t="s">
        <v>139</v>
      </c>
      <c r="L11" t="s">
        <v>72</v>
      </c>
      <c r="M11" t="s">
        <v>140</v>
      </c>
      <c r="N11" t="s">
        <v>73</v>
      </c>
      <c r="O11" t="s">
        <v>141</v>
      </c>
      <c r="P11">
        <v>1</v>
      </c>
      <c r="Q11" t="s">
        <v>142</v>
      </c>
      <c r="R11" t="str">
        <f t="shared" si="0"/>
        <v>{"id":"21", "name":"環湖9_PRO觀景", "brand":"axis", "ip":"10.56.135.84", "port":"80", "user":"root", "password":"pass", "ptz":"1"},</v>
      </c>
    </row>
    <row r="12" spans="1:18">
      <c r="A12" t="s">
        <v>135</v>
      </c>
      <c r="B12">
        <v>6</v>
      </c>
      <c r="C12" t="s">
        <v>143</v>
      </c>
      <c r="D12" t="s">
        <v>115</v>
      </c>
      <c r="E12" t="s">
        <v>137</v>
      </c>
      <c r="F12" t="s">
        <v>144</v>
      </c>
      <c r="G12" t="s">
        <v>138</v>
      </c>
      <c r="H12" t="s">
        <v>116</v>
      </c>
      <c r="I12" t="s">
        <v>136</v>
      </c>
      <c r="J12">
        <v>80</v>
      </c>
      <c r="K12" t="s">
        <v>139</v>
      </c>
      <c r="L12" t="s">
        <v>72</v>
      </c>
      <c r="M12" t="s">
        <v>140</v>
      </c>
      <c r="N12" t="s">
        <v>73</v>
      </c>
      <c r="O12" t="s">
        <v>141</v>
      </c>
      <c r="P12">
        <v>1</v>
      </c>
      <c r="Q12" t="s">
        <v>142</v>
      </c>
      <c r="R12" t="str">
        <f t="shared" si="0"/>
        <v>{"id":"6", "name":"環湖8_壩頂表尺", "brand":"axis", "ip":"10.56.135.83", "port":"80", "user":"root", "password":"pass", "ptz":"1"},</v>
      </c>
    </row>
    <row r="13" spans="1:18">
      <c r="A13" t="s">
        <v>135</v>
      </c>
      <c r="B13">
        <v>17</v>
      </c>
      <c r="C13" t="s">
        <v>143</v>
      </c>
      <c r="D13" t="s">
        <v>117</v>
      </c>
      <c r="E13" t="s">
        <v>137</v>
      </c>
      <c r="F13" t="s">
        <v>144</v>
      </c>
      <c r="G13" t="s">
        <v>138</v>
      </c>
      <c r="H13" t="s">
        <v>118</v>
      </c>
      <c r="I13" t="s">
        <v>136</v>
      </c>
      <c r="J13">
        <v>80</v>
      </c>
      <c r="K13" t="s">
        <v>139</v>
      </c>
      <c r="L13" t="s">
        <v>72</v>
      </c>
      <c r="M13" t="s">
        <v>140</v>
      </c>
      <c r="N13" t="s">
        <v>73</v>
      </c>
      <c r="O13" t="s">
        <v>141</v>
      </c>
      <c r="P13">
        <v>1</v>
      </c>
      <c r="Q13" t="s">
        <v>142</v>
      </c>
      <c r="R13" t="str">
        <f t="shared" si="0"/>
        <v>{"id":"17", "name":"環湖7_南苑停車場", "brand":"axis", "ip":"10.56.135.82", "port":"80", "user":"root", "password":"pass", "ptz":"1"},</v>
      </c>
    </row>
    <row r="14" spans="1:18">
      <c r="A14" t="s">
        <v>135</v>
      </c>
      <c r="B14">
        <v>14</v>
      </c>
      <c r="C14" t="s">
        <v>143</v>
      </c>
      <c r="D14" t="s">
        <v>119</v>
      </c>
      <c r="E14" t="s">
        <v>137</v>
      </c>
      <c r="F14" t="s">
        <v>144</v>
      </c>
      <c r="G14" t="s">
        <v>138</v>
      </c>
      <c r="H14" t="s">
        <v>120</v>
      </c>
      <c r="I14" t="s">
        <v>136</v>
      </c>
      <c r="J14">
        <v>80</v>
      </c>
      <c r="K14" t="s">
        <v>139</v>
      </c>
      <c r="L14" t="s">
        <v>72</v>
      </c>
      <c r="M14" t="s">
        <v>140</v>
      </c>
      <c r="N14" t="s">
        <v>73</v>
      </c>
      <c r="O14" t="s">
        <v>141</v>
      </c>
      <c r="P14">
        <v>1</v>
      </c>
      <c r="Q14" t="s">
        <v>142</v>
      </c>
      <c r="R14" t="str">
        <f t="shared" si="0"/>
        <v>{"id":"14", "name":"嵩台駐車球型警報", "brand":"axis", "ip":"192.168.95.144", "port":"80", "user":"root", "password":"pass", "ptz":"1"},</v>
      </c>
    </row>
    <row r="15" spans="1:18">
      <c r="A15" t="s">
        <v>135</v>
      </c>
      <c r="B15">
        <v>15</v>
      </c>
      <c r="C15" t="s">
        <v>143</v>
      </c>
      <c r="D15" t="s">
        <v>121</v>
      </c>
      <c r="E15" t="s">
        <v>137</v>
      </c>
      <c r="F15" t="s">
        <v>144</v>
      </c>
      <c r="G15" t="s">
        <v>138</v>
      </c>
      <c r="H15" t="s">
        <v>122</v>
      </c>
      <c r="I15" t="s">
        <v>136</v>
      </c>
      <c r="J15">
        <v>80</v>
      </c>
      <c r="K15" t="s">
        <v>139</v>
      </c>
      <c r="L15" t="s">
        <v>72</v>
      </c>
      <c r="M15" t="s">
        <v>140</v>
      </c>
      <c r="N15" t="s">
        <v>73</v>
      </c>
      <c r="O15" t="s">
        <v>141</v>
      </c>
      <c r="P15">
        <v>1</v>
      </c>
      <c r="Q15" t="s">
        <v>142</v>
      </c>
      <c r="R15" t="str">
        <f t="shared" si="0"/>
        <v>{"id":"15", "name":"室內停車場駐車球型警報", "brand":"axis", "ip":"192.168.95.138", "port":"80", "user":"root", "password":"pass", "ptz":"1"},</v>
      </c>
    </row>
    <row r="16" spans="1:18">
      <c r="A16" t="s">
        <v>135</v>
      </c>
      <c r="B16">
        <v>11</v>
      </c>
      <c r="C16" t="s">
        <v>143</v>
      </c>
      <c r="D16" t="s">
        <v>123</v>
      </c>
      <c r="E16" t="s">
        <v>137</v>
      </c>
      <c r="F16" t="s">
        <v>144</v>
      </c>
      <c r="G16" t="s">
        <v>138</v>
      </c>
      <c r="H16" t="s">
        <v>124</v>
      </c>
      <c r="I16" t="s">
        <v>136</v>
      </c>
      <c r="J16">
        <v>80</v>
      </c>
      <c r="K16" t="s">
        <v>139</v>
      </c>
      <c r="L16" t="s">
        <v>72</v>
      </c>
      <c r="M16" t="s">
        <v>140</v>
      </c>
      <c r="N16" t="s">
        <v>73</v>
      </c>
      <c r="O16" t="s">
        <v>141</v>
      </c>
      <c r="P16">
        <v>0</v>
      </c>
      <c r="Q16" t="s">
        <v>142</v>
      </c>
      <c r="R16" t="str">
        <f t="shared" si="0"/>
        <v>{"id":"11", "name":"嵩台駐車固定警報", "brand":"axis", "ip":"192.168.95.146", "port":"80", "user":"root", "password":"pass", "ptz":"0"},</v>
      </c>
    </row>
    <row r="17" spans="1:18">
      <c r="A17" t="s">
        <v>135</v>
      </c>
      <c r="B17">
        <v>3</v>
      </c>
      <c r="C17" t="s">
        <v>143</v>
      </c>
      <c r="D17" t="s">
        <v>125</v>
      </c>
      <c r="E17" t="s">
        <v>137</v>
      </c>
      <c r="F17" t="s">
        <v>144</v>
      </c>
      <c r="G17" t="s">
        <v>138</v>
      </c>
      <c r="H17" t="s">
        <v>126</v>
      </c>
      <c r="I17" t="s">
        <v>136</v>
      </c>
      <c r="J17">
        <v>80</v>
      </c>
      <c r="K17" t="s">
        <v>139</v>
      </c>
      <c r="L17" t="s">
        <v>72</v>
      </c>
      <c r="M17" t="s">
        <v>140</v>
      </c>
      <c r="N17" t="s">
        <v>73</v>
      </c>
      <c r="O17" t="s">
        <v>141</v>
      </c>
      <c r="P17">
        <v>1</v>
      </c>
      <c r="Q17" t="s">
        <v>142</v>
      </c>
      <c r="R17" t="str">
        <f t="shared" si="0"/>
        <v>{"id":"3", "name":"環湖2_嵩台", "brand":"axis", "ip":"10.56.135.77", "port":"80", "user":"root", "password":"pass", "ptz":"1"},</v>
      </c>
    </row>
    <row r="18" spans="1:18">
      <c r="A18" t="s">
        <v>135</v>
      </c>
      <c r="B18">
        <v>5</v>
      </c>
      <c r="C18" t="s">
        <v>143</v>
      </c>
      <c r="D18" t="s">
        <v>127</v>
      </c>
      <c r="E18" t="s">
        <v>137</v>
      </c>
      <c r="F18" t="s">
        <v>144</v>
      </c>
      <c r="G18" t="s">
        <v>138</v>
      </c>
      <c r="H18" t="s">
        <v>128</v>
      </c>
      <c r="I18" t="s">
        <v>136</v>
      </c>
      <c r="J18">
        <v>80</v>
      </c>
      <c r="K18" t="s">
        <v>139</v>
      </c>
      <c r="L18" t="s">
        <v>72</v>
      </c>
      <c r="M18" t="s">
        <v>140</v>
      </c>
      <c r="N18" t="s">
        <v>73</v>
      </c>
      <c r="O18" t="s">
        <v>141</v>
      </c>
      <c r="P18">
        <v>1</v>
      </c>
      <c r="Q18" t="s">
        <v>142</v>
      </c>
      <c r="R18" t="str">
        <f t="shared" si="0"/>
        <v>{"id":"5", "name":"惠賓樓球型全景", "brand":"axis", "ip":"192.168.95.134", "port":"80", "user":"root", "password":"pass", "ptz":"1"},</v>
      </c>
    </row>
    <row r="19" spans="1:18">
      <c r="A19" t="s">
        <v>135</v>
      </c>
      <c r="B19">
        <v>2</v>
      </c>
      <c r="C19" t="s">
        <v>143</v>
      </c>
      <c r="D19" t="s">
        <v>129</v>
      </c>
      <c r="E19" t="s">
        <v>137</v>
      </c>
      <c r="F19" t="s">
        <v>144</v>
      </c>
      <c r="G19" t="s">
        <v>138</v>
      </c>
      <c r="H19" t="s">
        <v>130</v>
      </c>
      <c r="I19" t="s">
        <v>136</v>
      </c>
      <c r="J19">
        <v>80</v>
      </c>
      <c r="K19" t="s">
        <v>139</v>
      </c>
      <c r="L19" t="s">
        <v>72</v>
      </c>
      <c r="M19" t="s">
        <v>140</v>
      </c>
      <c r="N19" t="s">
        <v>73</v>
      </c>
      <c r="O19" t="s">
        <v>141</v>
      </c>
      <c r="P19">
        <v>1</v>
      </c>
      <c r="Q19" t="s">
        <v>142</v>
      </c>
      <c r="R19" t="str">
        <f t="shared" si="0"/>
        <v>{"id":"2", "name":"環湖1_依山閣", "brand":"axis", "ip":"10.56.135.76", "port":"80", "user":"root", "password":"pass", "ptz":"1"},</v>
      </c>
    </row>
    <row r="20" spans="1:18">
      <c r="A20" t="s">
        <v>135</v>
      </c>
      <c r="B20">
        <v>9</v>
      </c>
      <c r="C20" t="s">
        <v>143</v>
      </c>
      <c r="D20" t="s">
        <v>131</v>
      </c>
      <c r="E20" t="s">
        <v>137</v>
      </c>
      <c r="F20" t="s">
        <v>144</v>
      </c>
      <c r="G20" t="s">
        <v>138</v>
      </c>
      <c r="H20" t="s">
        <v>132</v>
      </c>
      <c r="I20" t="s">
        <v>136</v>
      </c>
      <c r="J20">
        <v>80</v>
      </c>
      <c r="K20" t="s">
        <v>139</v>
      </c>
      <c r="L20" t="s">
        <v>72</v>
      </c>
      <c r="M20" t="s">
        <v>140</v>
      </c>
      <c r="N20" t="s">
        <v>73</v>
      </c>
      <c r="O20" t="s">
        <v>141</v>
      </c>
      <c r="P20">
        <v>1</v>
      </c>
      <c r="Q20" t="s">
        <v>142</v>
      </c>
      <c r="R20" t="str">
        <f t="shared" si="0"/>
        <v>{"id":"9", "name":"環湖3_溢洪道凸緣", "brand":"axis", "ip":"10.56.135.78", "port":"80", "user":"root", "password":"pass", "ptz":"1"},</v>
      </c>
    </row>
    <row r="21" spans="1:18">
      <c r="A21" t="s">
        <v>135</v>
      </c>
      <c r="B21">
        <v>13</v>
      </c>
      <c r="C21" t="s">
        <v>143</v>
      </c>
      <c r="D21" t="s">
        <v>133</v>
      </c>
      <c r="E21" t="s">
        <v>137</v>
      </c>
      <c r="F21" t="s">
        <v>144</v>
      </c>
      <c r="G21" t="s">
        <v>138</v>
      </c>
      <c r="H21" t="s">
        <v>134</v>
      </c>
      <c r="I21" t="s">
        <v>136</v>
      </c>
      <c r="J21">
        <v>80</v>
      </c>
      <c r="K21" t="s">
        <v>139</v>
      </c>
      <c r="L21" t="s">
        <v>72</v>
      </c>
      <c r="M21" t="s">
        <v>140</v>
      </c>
      <c r="N21" t="s">
        <v>73</v>
      </c>
      <c r="O21" t="s">
        <v>141</v>
      </c>
      <c r="P21">
        <v>1</v>
      </c>
      <c r="Q21" t="s">
        <v>142</v>
      </c>
      <c r="R21" t="str">
        <f t="shared" si="0"/>
        <v>{"id":"13", "name":"惠賓樓駐車球型警報", "brand":"axis", "ip":"192.168.95.135", "port":"80", "user":"root", "password":"pass", "ptz":"1"},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56石門壩區_環湖</vt:lpstr>
      <vt:lpstr>json_format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5566</dc:creator>
  <cp:lastModifiedBy>5566</cp:lastModifiedBy>
  <dcterms:modified xsi:type="dcterms:W3CDTF">2016-03-26T03:06:06Z</dcterms:modified>
</cp:coreProperties>
</file>